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ágin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<sst xmlns="http://schemas.openxmlformats.org/spreadsheetml/2006/main" count="99" uniqueCount="95">
  <si>
    <t xml:space="preserve">PLANO DE ATIVIDADES  ACADÊMICAS - 2023.1</t>
  </si>
  <si>
    <t xml:space="preserve">O presente instrumento constitui o Plano de Atividades Acadêmicas no período letivo 2023.1, conforme RESOLUÇÃO 01/2019 – CONSIM/UFAL.</t>
  </si>
  <si>
    <t xml:space="preserve">PREENCHER APENAS OS CAMPOS EM LARANJA</t>
  </si>
  <si>
    <t xml:space="preserve">ANEXAR OS COMPROVANTES DAS ATIVIDADES (NOS CASOS PREVISTOS NA RESOLUÇÃO)</t>
  </si>
  <si>
    <t xml:space="preserve">Identificação  </t>
  </si>
  <si>
    <t xml:space="preserve">Nome: </t>
  </si>
  <si>
    <t xml:space="preserve">SIAPE: </t>
  </si>
  <si>
    <t xml:space="preserve">ATIVIDADE</t>
  </si>
  <si>
    <t xml:space="preserve">PONTUAÇÃO
 PREVISTA 
PELA 
RESOLUÇÃO</t>
  </si>
  <si>
    <t xml:space="preserve">PONTUAÇÃO
MÁXIMA 
POR
GRUPO</t>
  </si>
  <si>
    <t xml:space="preserve">QUANTIDADE
PREVISTA
 PELO
DOCENTE</t>
  </si>
  <si>
    <t xml:space="preserve">PONTUAÇÃO
PREVISTA 
PELO 
DOCENTE 
POR 
GRUPO</t>
  </si>
  <si>
    <t xml:space="preserve">PONTUAÇÃO
PREVISTA
 PELA
COMISSÃO DE 
DISTRIBUIÇÃO 
DE CARGA 
HORÁRIA</t>
  </si>
  <si>
    <t xml:space="preserve">PONTUAÇÃO
 PREVISTA 
PELA 
COMISSÃO DE 
DISTRIBUIÇÃO 
DE CARGA 
HORÁRIA
POR
GRUPO</t>
  </si>
  <si>
    <t xml:space="preserve">BREVE DESCRIÇÃO DAS ATIVIDADES</t>
  </si>
  <si>
    <t xml:space="preserve">1. Atendimento extraclasse de turmas até 40 alunos (Limitado ao máximo de 4 turmas)</t>
  </si>
  <si>
    <t xml:space="preserve">1 /turma</t>
  </si>
  <si>
    <t xml:space="preserve">2. Atendimento extraclasse de turmas com mais de 40 alunos (Limitado ao máximo de 4 turmas.)</t>
  </si>
  <si>
    <t xml:space="preserve">1,5 /turma</t>
  </si>
  <si>
    <t xml:space="preserve">3. Orientação de tutoria ( Máximo de 2 estudantes em cada atividade)</t>
  </si>
  <si>
    <t xml:space="preserve">1/supervisão</t>
  </si>
  <si>
    <t xml:space="preserve">4. Orientão monitoria ( Máximo de 2 estudantes em cada atividade).</t>
  </si>
  <si>
    <t xml:space="preserve">1 /supervisão</t>
  </si>
  <si>
    <t xml:space="preserve">5. Orientação deIniciação científica ou tecnológica (Máximo de 2 estudantes em cada atividade).</t>
  </si>
  <si>
    <t xml:space="preserve">2 /supervisão</t>
  </si>
  <si>
    <t xml:space="preserve">Lucas Hiroshi
Renata Sharmenik
Francisco Alan</t>
  </si>
  <si>
    <t xml:space="preserve">6. Trabalho de Conclusão de Curso/Dissertação e Tese (2 Máximo de 2 estudantes em cada atividade).</t>
  </si>
  <si>
    <t xml:space="preserve">7. Suporte acadêmico a grupo de ingressantes</t>
  </si>
  <si>
    <t xml:space="preserve">1 /grupo de até 5 estudantes</t>
  </si>
  <si>
    <t xml:space="preserve">8. Participação em bancas de TCC graduação (Máximo de 5 bancas em cada nível, por semestre).</t>
  </si>
  <si>
    <t xml:space="preserve">0,5/banca de TCC</t>
  </si>
  <si>
    <t xml:space="preserve">9. Seminário de Pesquisa por Área (Limitado a um seminário por grupo de pesquisa cadastrado no Diretório de Grupos do CNPq)</t>
  </si>
  <si>
    <t xml:space="preserve">10. Supervisão de Pós-Doutorado (Máximo de 2 estudantes em cada atividade).</t>
  </si>
  <si>
    <t xml:space="preserve">11. Participação em banca de Dissertação/Tese (Máximo de 5 bancas em cada nível, por semestre)</t>
  </si>
  <si>
    <t xml:space="preserve">ATIVIDADES DE PESQUISA</t>
  </si>
  <si>
    <t xml:space="preserve"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</si>
  <si>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 xml:space="preserve">0 - 20</t>
  </si>
  <si>
    <t xml:space="preserve"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</si>
  <si>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 xml:space="preserve">0 - 15</t>
  </si>
  <si>
    <t xml:space="preserve"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</si>
  <si>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 xml:space="preserve">0 - 10</t>
  </si>
  <si>
    <t xml:space="preserve"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</si>
  <si>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</si>
  <si>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rgb="FF000000"/>
        <rFont val="Arial"/>
        <family val="0"/>
        <charset val="1"/>
      </rPr>
      <t xml:space="preserve">Trabalho em andamento com 
Rangel Baldasso (PUC – Rio) e 
Guilherme Reis (Technical University of </t>
    </r>
    <r>
      <rPr>
        <sz val="10"/>
        <color rgb="FF000000"/>
        <rFont val="Arial"/>
        <family val="0"/>
      </rPr>
      <t xml:space="preserve">Munich</t>
    </r>
    <r>
      <rPr>
        <sz val="10"/>
        <color rgb="FF000000"/>
        <rFont val="Arial"/>
        <family val="0"/>
        <charset val="1"/>
      </rPr>
      <t xml:space="preserve">), pesquisadores com quem já publiquei dois artigos anteriormente.</t>
    </r>
  </si>
  <si>
    <r>
      <rPr>
        <sz val="10"/>
        <color rgb="FF000000"/>
        <rFont val="Arial"/>
        <family val="0"/>
        <charset val="1"/>
      </rPr>
      <t xml:space="preserve">16. Desenvolvimento de demais produtos. - </t>
    </r>
    <r>
      <rPr>
        <sz val="10"/>
        <color rgb="FFEA4335"/>
        <rFont val="Arial"/>
        <family val="0"/>
        <charset val="1"/>
      </rPr>
      <t xml:space="preserve">A aprovação da pontuação proposta deverá ser dada pelo CONSIM, no ato da apreciação do projeto.</t>
    </r>
    <r>
      <rPr>
        <sz val="10"/>
        <color rgb="FF000000"/>
        <rFont val="Arial"/>
        <family val="0"/>
        <charset val="1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</si>
  <si>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</si>
  <si>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 xml:space="preserve"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</si>
  <si>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</si>
  <si>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 xml:space="preserve">0 - 4</t>
  </si>
  <si>
    <t xml:space="preserve">19. Patentes e Softwares (Em caso de mais de um participante, docente do IM/UFAL, a pontuação deverá ser distribuída entre os membros do projeto, a critério do coordenador do mesmo)</t>
  </si>
  <si>
    <t xml:space="preserve">1 - 10 
</t>
  </si>
  <si>
    <t xml:space="preserve">20. Organização de Cursos ou Eventos Científicos (Máximo de 60h).</t>
  </si>
  <si>
    <t xml:space="preserve">1 /a cada
 15h de carga 
horária de curso</t>
  </si>
  <si>
    <t xml:space="preserve">PUMA</t>
  </si>
  <si>
    <t xml:space="preserve">21. Participação como expositor em congresso</t>
  </si>
  <si>
    <t xml:space="preserve">22. Organização de ciclo de seminários entre Institutos (Máximo de 60h).</t>
  </si>
  <si>
    <t xml:space="preserve">1 /15h de carga 
horária de curso.</t>
  </si>
  <si>
    <t xml:space="preserve">23. Realização de oficina em evento local/regional/internacional (Máximo de 60h).</t>
  </si>
  <si>
    <t xml:space="preserve">ATIVIDADES DE EXTENSÃO</t>
  </si>
  <si>
    <t xml:space="preserve"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</si>
  <si>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</si>
  <si>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 xml:space="preserve"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</si>
  <si>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 xml:space="preserve"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</si>
  <si>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 xml:space="preserve">27. Escrita de artigos de extensão. (Em caso de mais de um participante, docente do IM/UFAL, a pontuação deverá ser distribuída entre os membros do projeto, a critério do coordenador do mesmo)</t>
  </si>
  <si>
    <t xml:space="preserve">15 - 20</t>
  </si>
  <si>
    <t xml:space="preserve">28. Desenvolvimento de demais produtos. (Em caso de mais de um participante, docente do IM/UFAL, a pontuação deverá ser distribuída entre os membros do projeto, a critério do coordenador do mesmo)</t>
  </si>
  <si>
    <t xml:space="preserve">1 - 8</t>
  </si>
  <si>
    <t xml:space="preserve">Essa pontuação eu estou em dúvida porque o projeto é de 1 ano, então ele não estará concluído no fim do semestre. Se for necessário que esteja pronto no fim do semestre, por favor desconsiderar.</t>
  </si>
  <si>
    <t xml:space="preserve">29. Consultoria ad hoc. (No máximo duas consultorias).</t>
  </si>
  <si>
    <t xml:space="preserve"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</si>
  <si>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</si>
  <si>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 xml:space="preserve">31. Patentes e Softwares. (Em caso de mais de um participante, docente do IM/UFAL, a pontuação deverá ser distribuída entre os membros do projeto, a critério do coordenador do mesmo)</t>
  </si>
  <si>
    <t xml:space="preserve">1 - 10</t>
  </si>
  <si>
    <t xml:space="preserve">32. Ministramento de cursos e treinamentos (Máximo de 60h).</t>
  </si>
  <si>
    <t xml:space="preserve">2 /15h de carga 
horária de curso</t>
  </si>
  <si>
    <t xml:space="preserve">33. Coordenação Cursos e Treinamentos e Eventos de Extensão em Matemática (Máximo de 120h).</t>
  </si>
  <si>
    <t xml:space="preserve">2 /30h de carga 
horária de curso.</t>
  </si>
  <si>
    <t xml:space="preserve">34. Participação como expositor em congresso (Máximo de duas exposições).</t>
  </si>
  <si>
    <t xml:space="preserve">35. Organização de ciclo de seminários entre Institutos (Máximo de 60h).</t>
  </si>
  <si>
    <t xml:space="preserve">1 /15h de carga 
horária de curso</t>
  </si>
  <si>
    <t xml:space="preserve">36. Realização de oficina em evento local/regional/internacional (Máximo de 60h).</t>
  </si>
  <si>
    <t xml:space="preserve">1/15h de carga 
horária de curso</t>
  </si>
  <si>
    <t xml:space="preserve">37. Membro de Comitê de correção de prova de Olimpíada de Matemática (Serão contempladas somente aquelas que não tenham contrapartida financeira para o corretor).</t>
  </si>
  <si>
    <t xml:space="preserve">1/Olimpíada</t>
  </si>
  <si>
    <t xml:space="preserve">ATIVIDADES ADMISTRATIVAS E DE REPRESENTAÇÃO</t>
  </si>
  <si>
    <t xml:space="preserve">38. Ocupante do cargo de Diretor do IM. (Dispensa de aulas dar-se-á através de portaria específica concedida pelo Reitor, segundo Art. 3º Res. 22/84).</t>
  </si>
  <si>
    <t xml:space="preserve">39. Ocupante do cargo Vice-diretor do IM.</t>
  </si>
  <si>
    <t xml:space="preserve">40. Coordenador de curso de graduação e pós-graduação.</t>
  </si>
  <si>
    <t xml:space="preserve">41. Vice-Coordenador de curso de graduação e pós-graduação.</t>
  </si>
  <si>
    <t xml:space="preserve">42. O docente que participa de órgão colegiado ou CONSIM (Diretor, Vice-Diretor, Coordenador e Vice-Coordenador não estão contemplados quando referir-se ao colegiado por ele chefiado).</t>
  </si>
  <si>
    <t xml:space="preserve"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</si>
  <si>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 xml:space="preserve">Coordenação do Laboratório de Informática</t>
  </si>
  <si>
    <t xml:space="preserve">44. Supervisão de concurso, Banca de concurso, Comissões em geral (Limitado a uma atividade).</t>
  </si>
  <si>
    <t xml:space="preserve">45. Participação em reunião de colegiado ou CONSIM (Para não membros do colegiado ou CONSIM).</t>
  </si>
  <si>
    <t xml:space="preserve">PONTUAÇÃO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</si>
</sst>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General"/>
    <numFmt numFmtId="167" formatCode="0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Inconsolata"/>
      <family val="0"/>
      <charset val="1"/>
    </font>
    <font>
      <sz val="10"/>
      <color rgb="FF000000"/>
      <name val="Roboto"/>
      <family val="0"/>
      <charset val="1"/>
    </font>
    <font>
      <sz val="10"/>
      <color rgb="FF000000"/>
      <name val="Arial"/>
      <family val="0"/>
    </font>
    <font>
      <sz val="10"/>
      <color rgb="FFEA4335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4285F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FF6D01"/>
      </patternFill>
    </fill>
    <fill>
      <patternFill patternType="solid">
        <fgColor rgb="FFFF6D01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B7B7B7"/>
      </patternFill>
    </fill>
    <fill>
      <patternFill patternType="solid">
        <fgColor rgb="FFB7B7B7"/>
        <bgColor rgb="FFCC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EA4335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285F4"/>
      <rgbColor rgb="FF33CCCC"/>
      <rgbColor rgb="FF99CC00"/>
      <rgbColor rgb="FFFFCC00"/>
      <rgbColor rgb="FFFF9900"/>
      <rgbColor rgb="FFFF6D0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5" activeCellId="0" sqref="H45"/>
    </sheetView>
  </sheetViews>
  <sheetFormatPr defaultColWidth="12.58984375" defaultRowHeight="15" zeroHeight="false" outlineLevelRow="0" outlineLevelCol="0"/>
  <cols>
    <col collapsed="false" customWidth="true" hidden="false" outlineLevel="0" max="1" min="1" style="0" width="58.71"/>
    <col collapsed="false" customWidth="true" hidden="false" outlineLevel="0" max="2" min="2" style="0" width="12.86"/>
    <col collapsed="false" customWidth="true" hidden="false" outlineLevel="0" max="3" min="3" style="0" width="11.42"/>
    <col collapsed="false" customWidth="true" hidden="false" outlineLevel="0" max="5" min="5" style="0" width="12.14"/>
    <col collapsed="false" customWidth="true" hidden="false" outlineLevel="0" max="7" min="7" style="0" width="13.7"/>
    <col collapsed="false" customWidth="true" hidden="false" outlineLevel="0" max="8" min="8" style="0" width="39.14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5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</row>
    <row r="4" customFormat="false" ht="15.75" hidden="false" customHeight="true" outlineLevel="0" collapsed="false">
      <c r="A4" s="3"/>
      <c r="B4" s="3"/>
      <c r="C4" s="3"/>
      <c r="D4" s="3"/>
      <c r="E4" s="4"/>
      <c r="F4" s="4"/>
      <c r="G4" s="4"/>
      <c r="H4" s="4"/>
    </row>
    <row r="5" customFormat="false" ht="15.75" hidden="false" customHeight="true" outlineLevel="0" collapsed="false">
      <c r="A5" s="5" t="s">
        <v>2</v>
      </c>
      <c r="B5" s="5"/>
      <c r="C5" s="5"/>
      <c r="D5" s="5"/>
      <c r="E5" s="4"/>
      <c r="F5" s="4"/>
      <c r="G5" s="4"/>
      <c r="H5" s="4"/>
    </row>
    <row r="6" customFormat="false" ht="15.75" hidden="false" customHeight="true" outlineLevel="0" collapsed="false">
      <c r="A6" s="3"/>
      <c r="B6" s="3"/>
      <c r="C6" s="3"/>
      <c r="D6" s="3"/>
      <c r="E6" s="4"/>
      <c r="F6" s="4"/>
      <c r="G6" s="4"/>
      <c r="H6" s="4"/>
    </row>
    <row r="7" customFormat="false" ht="15" hidden="false" customHeight="true" outlineLevel="0" collapsed="false">
      <c r="A7" s="6" t="s">
        <v>3</v>
      </c>
      <c r="B7" s="6"/>
      <c r="C7" s="6"/>
      <c r="D7" s="6"/>
      <c r="E7" s="4"/>
      <c r="F7" s="4"/>
      <c r="G7" s="4"/>
      <c r="H7" s="4"/>
    </row>
    <row r="8" customFormat="false" ht="15.75" hidden="false" customHeight="true" outlineLevel="0" collapsed="false">
      <c r="A8" s="3"/>
      <c r="B8" s="3"/>
      <c r="C8" s="3"/>
      <c r="D8" s="3"/>
      <c r="E8" s="4"/>
      <c r="F8" s="4"/>
      <c r="G8" s="4"/>
      <c r="H8" s="4"/>
    </row>
    <row r="9" customFormat="false" ht="15.75" hidden="false" customHeight="true" outlineLevel="0" collapsed="false">
      <c r="A9" s="7" t="s">
        <v>4</v>
      </c>
      <c r="B9" s="7"/>
      <c r="C9" s="7"/>
      <c r="D9" s="7"/>
      <c r="E9" s="4"/>
      <c r="F9" s="4"/>
      <c r="G9" s="4"/>
      <c r="H9" s="4"/>
    </row>
    <row r="10" customFormat="false" ht="15.75" hidden="false" customHeight="true" outlineLevel="0" collapsed="false">
      <c r="A10" s="8" t="s">
        <v>5</v>
      </c>
      <c r="B10" s="8"/>
      <c r="C10" s="8"/>
      <c r="D10" s="8"/>
      <c r="E10" s="4"/>
      <c r="F10" s="4"/>
      <c r="G10" s="4"/>
      <c r="H10" s="4"/>
    </row>
    <row r="11" customFormat="false" ht="15.75" hidden="false" customHeight="true" outlineLevel="0" collapsed="false">
      <c r="A11" s="8" t="s">
        <v>6</v>
      </c>
      <c r="B11" s="8"/>
      <c r="C11" s="8"/>
      <c r="D11" s="8"/>
      <c r="E11" s="4"/>
      <c r="F11" s="4"/>
      <c r="G11" s="4"/>
      <c r="H11" s="4"/>
    </row>
    <row r="12" customFormat="false" ht="15.75" hidden="false" customHeight="true" outlineLevel="0" collapsed="false">
      <c r="A12" s="3"/>
      <c r="B12" s="3"/>
      <c r="C12" s="3"/>
      <c r="D12" s="3"/>
      <c r="E12" s="3"/>
      <c r="F12" s="3"/>
      <c r="G12" s="3"/>
      <c r="H12" s="9"/>
    </row>
    <row r="13" s="13" customFormat="true" ht="108" hidden="false" customHeight="true" outlineLevel="0" collapsed="false">
      <c r="A13" s="10" t="s">
        <v>7</v>
      </c>
      <c r="B13" s="10" t="s">
        <v>8</v>
      </c>
      <c r="C13" s="10" t="s">
        <v>9</v>
      </c>
      <c r="D13" s="11" t="s">
        <v>10</v>
      </c>
      <c r="E13" s="10" t="s">
        <v>11</v>
      </c>
      <c r="F13" s="10" t="s">
        <v>12</v>
      </c>
      <c r="G13" s="12" t="s">
        <v>13</v>
      </c>
      <c r="H13" s="11" t="s">
        <v>14</v>
      </c>
    </row>
    <row r="14" customFormat="false" ht="99.95" hidden="false" customHeight="true" outlineLevel="0" collapsed="false">
      <c r="A14" s="14" t="s">
        <v>15</v>
      </c>
      <c r="B14" s="15" t="s">
        <v>16</v>
      </c>
      <c r="C14" s="16"/>
      <c r="D14" s="17"/>
      <c r="E14" s="18" t="n">
        <f aca="false">SUM(D14:D24)</f>
        <v>4</v>
      </c>
      <c r="F14" s="16"/>
      <c r="G14" s="18" t="n">
        <f aca="false">SUM(F14:F24)</f>
        <v>0</v>
      </c>
      <c r="H14" s="8"/>
    </row>
    <row r="15" customFormat="false" ht="99.95" hidden="false" customHeight="true" outlineLevel="0" collapsed="false">
      <c r="A15" s="14" t="s">
        <v>17</v>
      </c>
      <c r="B15" s="19" t="s">
        <v>18</v>
      </c>
      <c r="C15" s="16"/>
      <c r="D15" s="17"/>
      <c r="E15" s="18"/>
      <c r="F15" s="16"/>
      <c r="G15" s="18"/>
      <c r="H15" s="8"/>
    </row>
    <row r="16" customFormat="false" ht="99.95" hidden="false" customHeight="true" outlineLevel="0" collapsed="false">
      <c r="A16" s="14" t="s">
        <v>19</v>
      </c>
      <c r="B16" s="19" t="s">
        <v>20</v>
      </c>
      <c r="C16" s="16"/>
      <c r="D16" s="17"/>
      <c r="E16" s="18"/>
      <c r="F16" s="16"/>
      <c r="G16" s="18"/>
      <c r="H16" s="8"/>
    </row>
    <row r="17" customFormat="false" ht="99.95" hidden="false" customHeight="true" outlineLevel="0" collapsed="false">
      <c r="A17" s="14" t="s">
        <v>21</v>
      </c>
      <c r="B17" s="19" t="s">
        <v>22</v>
      </c>
      <c r="C17" s="16"/>
      <c r="D17" s="17"/>
      <c r="E17" s="18"/>
      <c r="F17" s="16"/>
      <c r="G17" s="18"/>
      <c r="H17" s="8"/>
    </row>
    <row r="18" customFormat="false" ht="99.95" hidden="false" customHeight="true" outlineLevel="0" collapsed="false">
      <c r="A18" s="20" t="s">
        <v>23</v>
      </c>
      <c r="B18" s="19" t="s">
        <v>24</v>
      </c>
      <c r="C18" s="16"/>
      <c r="D18" s="17" t="n">
        <v>4</v>
      </c>
      <c r="E18" s="18"/>
      <c r="F18" s="16"/>
      <c r="G18" s="18"/>
      <c r="H18" s="8" t="s">
        <v>25</v>
      </c>
    </row>
    <row r="19" customFormat="false" ht="99.95" hidden="false" customHeight="true" outlineLevel="0" collapsed="false">
      <c r="A19" s="14" t="s">
        <v>26</v>
      </c>
      <c r="B19" s="19" t="s">
        <v>24</v>
      </c>
      <c r="C19" s="16"/>
      <c r="D19" s="17"/>
      <c r="E19" s="18"/>
      <c r="F19" s="16"/>
      <c r="G19" s="18"/>
      <c r="H19" s="8"/>
    </row>
    <row r="20" customFormat="false" ht="99.95" hidden="false" customHeight="true" outlineLevel="0" collapsed="false">
      <c r="A20" s="14" t="s">
        <v>27</v>
      </c>
      <c r="B20" s="19" t="s">
        <v>28</v>
      </c>
      <c r="C20" s="16"/>
      <c r="D20" s="17"/>
      <c r="E20" s="18"/>
      <c r="F20" s="16"/>
      <c r="G20" s="18"/>
      <c r="H20" s="8"/>
    </row>
    <row r="21" customFormat="false" ht="99.95" hidden="false" customHeight="true" outlineLevel="0" collapsed="false">
      <c r="A21" s="14" t="s">
        <v>29</v>
      </c>
      <c r="B21" s="19" t="s">
        <v>30</v>
      </c>
      <c r="C21" s="16"/>
      <c r="D21" s="17"/>
      <c r="E21" s="18"/>
      <c r="F21" s="16"/>
      <c r="G21" s="18"/>
      <c r="H21" s="8"/>
    </row>
    <row r="22" customFormat="false" ht="99.95" hidden="false" customHeight="true" outlineLevel="0" collapsed="false">
      <c r="A22" s="14" t="s">
        <v>31</v>
      </c>
      <c r="B22" s="19" t="n">
        <v>2</v>
      </c>
      <c r="C22" s="16"/>
      <c r="D22" s="17"/>
      <c r="E22" s="18"/>
      <c r="F22" s="16"/>
      <c r="G22" s="18"/>
      <c r="H22" s="8"/>
    </row>
    <row r="23" customFormat="false" ht="99.95" hidden="false" customHeight="true" outlineLevel="0" collapsed="false">
      <c r="A23" s="14" t="s">
        <v>32</v>
      </c>
      <c r="B23" s="19" t="n">
        <v>2</v>
      </c>
      <c r="C23" s="16"/>
      <c r="D23" s="17"/>
      <c r="E23" s="18"/>
      <c r="F23" s="16"/>
      <c r="G23" s="18"/>
      <c r="H23" s="8"/>
    </row>
    <row r="24" customFormat="false" ht="99.95" hidden="false" customHeight="true" outlineLevel="0" collapsed="false">
      <c r="A24" s="14" t="s">
        <v>33</v>
      </c>
      <c r="B24" s="19" t="n">
        <v>1</v>
      </c>
      <c r="C24" s="16"/>
      <c r="D24" s="17"/>
      <c r="E24" s="18"/>
      <c r="F24" s="16"/>
      <c r="G24" s="18"/>
      <c r="H24" s="8"/>
    </row>
    <row r="25" customFormat="false" ht="99.95" hidden="false" customHeight="true" outlineLevel="0" collapsed="false">
      <c r="A25" s="21" t="s">
        <v>34</v>
      </c>
      <c r="B25" s="21"/>
      <c r="C25" s="21"/>
      <c r="D25" s="21"/>
      <c r="E25" s="21"/>
      <c r="F25" s="21"/>
      <c r="G25" s="21"/>
      <c r="H25" s="21"/>
    </row>
    <row r="26" customFormat="false" ht="99.95" hidden="false" customHeight="true" outlineLevel="0" collapsed="false">
      <c r="A26" s="14" t="s">
        <v>35</v>
      </c>
      <c r="B26" s="22" t="s">
        <v>36</v>
      </c>
      <c r="C26" s="22" t="n">
        <v>20</v>
      </c>
      <c r="D26" s="23"/>
      <c r="E26" s="18" t="n">
        <f aca="false">IF(SUM(D26:D33)&lt;=20,SUM(D26:D33),20)</f>
        <v>20</v>
      </c>
      <c r="F26" s="22"/>
      <c r="G26" s="22" t="n">
        <f aca="false">IF(SUM(F26:F33)&lt;=20,SUM(F26:F33),20)</f>
        <v>0</v>
      </c>
      <c r="H26" s="8"/>
    </row>
    <row r="27" customFormat="false" ht="99.95" hidden="false" customHeight="true" outlineLevel="0" collapsed="false">
      <c r="A27" s="14" t="s">
        <v>37</v>
      </c>
      <c r="B27" s="24" t="s">
        <v>38</v>
      </c>
      <c r="C27" s="22"/>
      <c r="D27" s="23"/>
      <c r="E27" s="18"/>
      <c r="F27" s="22"/>
      <c r="G27" s="22"/>
      <c r="H27" s="8"/>
    </row>
    <row r="28" customFormat="false" ht="99.95" hidden="false" customHeight="true" outlineLevel="0" collapsed="false">
      <c r="A28" s="14" t="s">
        <v>39</v>
      </c>
      <c r="B28" s="24" t="s">
        <v>40</v>
      </c>
      <c r="C28" s="22"/>
      <c r="D28" s="23"/>
      <c r="E28" s="18"/>
      <c r="F28" s="22"/>
      <c r="G28" s="22"/>
      <c r="H28" s="8"/>
    </row>
    <row r="29" customFormat="false" ht="99.95" hidden="false" customHeight="true" outlineLevel="0" collapsed="false">
      <c r="A29" s="14" t="s">
        <v>41</v>
      </c>
      <c r="B29" s="22" t="s">
        <v>42</v>
      </c>
      <c r="C29" s="22"/>
      <c r="D29" s="23" t="n">
        <v>20</v>
      </c>
      <c r="E29" s="18"/>
      <c r="F29" s="22"/>
      <c r="G29" s="22"/>
      <c r="H29" s="8" t="s">
        <v>43</v>
      </c>
    </row>
    <row r="30" customFormat="false" ht="99.95" hidden="false" customHeight="true" outlineLevel="0" collapsed="false">
      <c r="A30" s="14" t="s">
        <v>44</v>
      </c>
      <c r="B30" s="22" t="s">
        <v>45</v>
      </c>
      <c r="C30" s="22"/>
      <c r="D30" s="23"/>
      <c r="E30" s="18"/>
      <c r="F30" s="22"/>
      <c r="G30" s="22"/>
      <c r="H30" s="8"/>
    </row>
    <row r="31" customFormat="false" ht="99.95" hidden="false" customHeight="true" outlineLevel="0" collapsed="false">
      <c r="A31" s="14" t="s">
        <v>46</v>
      </c>
      <c r="B31" s="22" t="n">
        <v>1</v>
      </c>
      <c r="C31" s="22"/>
      <c r="D31" s="23"/>
      <c r="E31" s="18"/>
      <c r="F31" s="22"/>
      <c r="G31" s="22"/>
      <c r="H31" s="8"/>
    </row>
    <row r="32" customFormat="false" ht="99.95" hidden="false" customHeight="true" outlineLevel="0" collapsed="false">
      <c r="A32" s="14" t="s">
        <v>47</v>
      </c>
      <c r="B32" s="22" t="s">
        <v>48</v>
      </c>
      <c r="C32" s="22"/>
      <c r="D32" s="23"/>
      <c r="E32" s="18"/>
      <c r="F32" s="22"/>
      <c r="G32" s="22"/>
      <c r="H32" s="8"/>
    </row>
    <row r="33" customFormat="false" ht="99.95" hidden="false" customHeight="true" outlineLevel="0" collapsed="false">
      <c r="A33" s="14" t="s">
        <v>49</v>
      </c>
      <c r="B33" s="22" t="s">
        <v>50</v>
      </c>
      <c r="C33" s="22"/>
      <c r="D33" s="23"/>
      <c r="E33" s="18"/>
      <c r="F33" s="22"/>
      <c r="G33" s="22"/>
      <c r="H33" s="8"/>
    </row>
    <row r="34" customFormat="false" ht="99.95" hidden="false" customHeight="true" outlineLevel="0" collapsed="false">
      <c r="A34" s="25"/>
      <c r="B34" s="25"/>
      <c r="C34" s="25"/>
      <c r="D34" s="25"/>
      <c r="E34" s="25"/>
      <c r="F34" s="25"/>
      <c r="G34" s="25"/>
      <c r="H34" s="25"/>
    </row>
    <row r="35" customFormat="false" ht="99.95" hidden="false" customHeight="true" outlineLevel="0" collapsed="false">
      <c r="A35" s="14" t="s">
        <v>51</v>
      </c>
      <c r="B35" s="22" t="s">
        <v>52</v>
      </c>
      <c r="C35" s="22" t="n">
        <v>8</v>
      </c>
      <c r="D35" s="23" t="n">
        <v>2</v>
      </c>
      <c r="E35" s="22" t="n">
        <f aca="false">IF(SUM(D35:D38)&lt;=8,SUM(D35:D38),8)</f>
        <v>2</v>
      </c>
      <c r="F35" s="22"/>
      <c r="G35" s="22" t="n">
        <f aca="false">IF(SUM(F35:F38)&lt;=8,SUM(F35:F38),8)</f>
        <v>0</v>
      </c>
      <c r="H35" s="8" t="s">
        <v>53</v>
      </c>
    </row>
    <row r="36" customFormat="false" ht="99.95" hidden="false" customHeight="true" outlineLevel="0" collapsed="false">
      <c r="A36" s="14" t="s">
        <v>54</v>
      </c>
      <c r="B36" s="22" t="n">
        <v>1</v>
      </c>
      <c r="C36" s="22"/>
      <c r="D36" s="23"/>
      <c r="E36" s="22"/>
      <c r="F36" s="22"/>
      <c r="G36" s="22"/>
      <c r="H36" s="8"/>
    </row>
    <row r="37" customFormat="false" ht="99.95" hidden="false" customHeight="true" outlineLevel="0" collapsed="false">
      <c r="A37" s="14" t="s">
        <v>55</v>
      </c>
      <c r="B37" s="22" t="s">
        <v>56</v>
      </c>
      <c r="C37" s="22"/>
      <c r="D37" s="23"/>
      <c r="E37" s="22"/>
      <c r="F37" s="22"/>
      <c r="G37" s="22"/>
      <c r="H37" s="8"/>
    </row>
    <row r="38" customFormat="false" ht="99.95" hidden="false" customHeight="true" outlineLevel="0" collapsed="false">
      <c r="A38" s="14" t="s">
        <v>57</v>
      </c>
      <c r="B38" s="22" t="s">
        <v>56</v>
      </c>
      <c r="C38" s="22"/>
      <c r="D38" s="23"/>
      <c r="E38" s="22"/>
      <c r="F38" s="22"/>
      <c r="G38" s="22"/>
      <c r="H38" s="8"/>
    </row>
    <row r="39" customFormat="false" ht="99.95" hidden="false" customHeight="true" outlineLevel="0" collapsed="false">
      <c r="A39" s="26" t="s">
        <v>58</v>
      </c>
      <c r="B39" s="26"/>
      <c r="C39" s="26"/>
      <c r="D39" s="26"/>
      <c r="E39" s="26"/>
      <c r="F39" s="26"/>
      <c r="G39" s="26"/>
      <c r="H39" s="26"/>
    </row>
    <row r="40" customFormat="false" ht="99.95" hidden="false" customHeight="true" outlineLevel="0" collapsed="false">
      <c r="A40" s="14" t="s">
        <v>59</v>
      </c>
      <c r="B40" s="22" t="s">
        <v>60</v>
      </c>
      <c r="C40" s="22" t="n">
        <v>20</v>
      </c>
      <c r="D40" s="23"/>
      <c r="E40" s="22" t="n">
        <f aca="false">IF(SUM(D40:D47)&lt;=20,SUM(D40:D47),20)</f>
        <v>8</v>
      </c>
      <c r="F40" s="22"/>
      <c r="G40" s="18" t="n">
        <f aca="false">IF(SUM(F40:F47)&lt;=20,SUM(F40:F47),20)</f>
        <v>0</v>
      </c>
      <c r="H40" s="8"/>
    </row>
    <row r="41" customFormat="false" ht="99.95" hidden="false" customHeight="true" outlineLevel="0" collapsed="false">
      <c r="A41" s="14" t="s">
        <v>61</v>
      </c>
      <c r="B41" s="24" t="s">
        <v>38</v>
      </c>
      <c r="C41" s="22"/>
      <c r="D41" s="23"/>
      <c r="E41" s="22"/>
      <c r="F41" s="22"/>
      <c r="G41" s="18"/>
      <c r="H41" s="8"/>
    </row>
    <row r="42" customFormat="false" ht="99.95" hidden="false" customHeight="true" outlineLevel="0" collapsed="false">
      <c r="A42" s="14" t="s">
        <v>62</v>
      </c>
      <c r="B42" s="24" t="s">
        <v>40</v>
      </c>
      <c r="C42" s="22"/>
      <c r="D42" s="23"/>
      <c r="E42" s="22"/>
      <c r="F42" s="22"/>
      <c r="G42" s="18"/>
      <c r="H42" s="8"/>
    </row>
    <row r="43" customFormat="false" ht="99.95" hidden="false" customHeight="true" outlineLevel="0" collapsed="false">
      <c r="A43" s="14" t="s">
        <v>63</v>
      </c>
      <c r="B43" s="22" t="s">
        <v>64</v>
      </c>
      <c r="C43" s="22"/>
      <c r="D43" s="23"/>
      <c r="E43" s="22"/>
      <c r="F43" s="22"/>
      <c r="G43" s="18"/>
      <c r="H43" s="8"/>
    </row>
    <row r="44" customFormat="false" ht="99.95" hidden="false" customHeight="true" outlineLevel="0" collapsed="false">
      <c r="A44" s="14" t="s">
        <v>65</v>
      </c>
      <c r="B44" s="22" t="s">
        <v>66</v>
      </c>
      <c r="C44" s="22"/>
      <c r="D44" s="23" t="n">
        <v>8</v>
      </c>
      <c r="E44" s="22"/>
      <c r="F44" s="22"/>
      <c r="G44" s="18"/>
      <c r="H44" s="8" t="s">
        <v>67</v>
      </c>
    </row>
    <row r="45" customFormat="false" ht="99.95" hidden="false" customHeight="true" outlineLevel="0" collapsed="false">
      <c r="A45" s="14" t="s">
        <v>68</v>
      </c>
      <c r="B45" s="22" t="n">
        <v>1</v>
      </c>
      <c r="C45" s="22"/>
      <c r="D45" s="23"/>
      <c r="E45" s="22"/>
      <c r="F45" s="22"/>
      <c r="G45" s="18"/>
      <c r="H45" s="8"/>
    </row>
    <row r="46" customFormat="false" ht="99.95" hidden="false" customHeight="true" outlineLevel="0" collapsed="false">
      <c r="A46" s="14" t="s">
        <v>69</v>
      </c>
      <c r="B46" s="22" t="s">
        <v>70</v>
      </c>
      <c r="C46" s="22"/>
      <c r="D46" s="23"/>
      <c r="E46" s="22"/>
      <c r="F46" s="22"/>
      <c r="G46" s="18"/>
      <c r="H46" s="8"/>
    </row>
    <row r="47" customFormat="false" ht="99.95" hidden="false" customHeight="true" outlineLevel="0" collapsed="false">
      <c r="A47" s="14" t="s">
        <v>71</v>
      </c>
      <c r="B47" s="22" t="s">
        <v>72</v>
      </c>
      <c r="C47" s="22"/>
      <c r="D47" s="23"/>
      <c r="E47" s="22"/>
      <c r="F47" s="22"/>
      <c r="G47" s="18"/>
      <c r="H47" s="8"/>
    </row>
    <row r="48" customFormat="false" ht="99.9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</row>
    <row r="49" customFormat="false" ht="99.95" hidden="false" customHeight="true" outlineLevel="0" collapsed="false">
      <c r="A49" s="14" t="s">
        <v>73</v>
      </c>
      <c r="B49" s="22" t="s">
        <v>74</v>
      </c>
      <c r="C49" s="22" t="n">
        <v>8</v>
      </c>
      <c r="D49" s="23"/>
      <c r="E49" s="22" t="n">
        <f aca="false">IF(SUM(D49:D54)&lt;=8,SUM(D49:D54),8)</f>
        <v>0</v>
      </c>
      <c r="F49" s="22"/>
      <c r="G49" s="22" t="n">
        <f aca="false">IF(SUM(F49:F54)&lt;=8,SUM(F49:F54),8)</f>
        <v>0</v>
      </c>
      <c r="H49" s="8"/>
    </row>
    <row r="50" customFormat="false" ht="99.95" hidden="false" customHeight="true" outlineLevel="0" collapsed="false">
      <c r="A50" s="14" t="s">
        <v>75</v>
      </c>
      <c r="B50" s="22" t="s">
        <v>76</v>
      </c>
      <c r="C50" s="22"/>
      <c r="D50" s="23"/>
      <c r="E50" s="22"/>
      <c r="F50" s="22"/>
      <c r="G50" s="22"/>
      <c r="H50" s="8"/>
    </row>
    <row r="51" customFormat="false" ht="99.95" hidden="false" customHeight="true" outlineLevel="0" collapsed="false">
      <c r="A51" s="14" t="s">
        <v>77</v>
      </c>
      <c r="B51" s="22" t="n">
        <v>1</v>
      </c>
      <c r="C51" s="22"/>
      <c r="D51" s="23"/>
      <c r="E51" s="22"/>
      <c r="F51" s="22"/>
      <c r="G51" s="22"/>
      <c r="H51" s="8"/>
    </row>
    <row r="52" customFormat="false" ht="99.95" hidden="false" customHeight="true" outlineLevel="0" collapsed="false">
      <c r="A52" s="14" t="s">
        <v>78</v>
      </c>
      <c r="B52" s="22" t="s">
        <v>79</v>
      </c>
      <c r="C52" s="22"/>
      <c r="D52" s="23"/>
      <c r="E52" s="22"/>
      <c r="F52" s="22"/>
      <c r="G52" s="22"/>
      <c r="H52" s="8"/>
    </row>
    <row r="53" customFormat="false" ht="99.95" hidden="false" customHeight="true" outlineLevel="0" collapsed="false">
      <c r="A53" s="14" t="s">
        <v>80</v>
      </c>
      <c r="B53" s="22" t="s">
        <v>81</v>
      </c>
      <c r="C53" s="22"/>
      <c r="D53" s="23"/>
      <c r="E53" s="22"/>
      <c r="F53" s="22"/>
      <c r="G53" s="22"/>
      <c r="H53" s="8"/>
    </row>
    <row r="54" customFormat="false" ht="99.95" hidden="false" customHeight="true" outlineLevel="0" collapsed="false">
      <c r="A54" s="14" t="s">
        <v>82</v>
      </c>
      <c r="B54" s="22" t="s">
        <v>83</v>
      </c>
      <c r="C54" s="22"/>
      <c r="D54" s="23"/>
      <c r="E54" s="22"/>
      <c r="F54" s="22"/>
      <c r="G54" s="22"/>
      <c r="H54" s="8"/>
    </row>
    <row r="55" customFormat="false" ht="99.95" hidden="false" customHeight="true" outlineLevel="0" collapsed="false">
      <c r="A55" s="21" t="s">
        <v>84</v>
      </c>
      <c r="B55" s="21"/>
      <c r="C55" s="21"/>
      <c r="D55" s="21"/>
      <c r="E55" s="21"/>
      <c r="F55" s="21"/>
      <c r="G55" s="21"/>
      <c r="H55" s="21"/>
    </row>
    <row r="56" customFormat="false" ht="99.95" hidden="false" customHeight="true" outlineLevel="0" collapsed="false">
      <c r="A56" s="14" t="s">
        <v>85</v>
      </c>
      <c r="B56" s="22" t="n">
        <v>20</v>
      </c>
      <c r="C56" s="22" t="n">
        <v>20</v>
      </c>
      <c r="D56" s="23"/>
      <c r="E56" s="22" t="n">
        <f aca="false">IF(SUM(D56:D63)&lt;=20,SUM(D56:D63),20)</f>
        <v>8</v>
      </c>
      <c r="F56" s="22"/>
      <c r="G56" s="22" t="n">
        <f aca="false">IF(SUM(F56:F63)&lt;=20,SUM(F56:F63),20)</f>
        <v>0</v>
      </c>
      <c r="H56" s="8"/>
    </row>
    <row r="57" customFormat="false" ht="99.95" hidden="false" customHeight="true" outlineLevel="0" collapsed="false">
      <c r="A57" s="14" t="s">
        <v>86</v>
      </c>
      <c r="B57" s="22" t="n">
        <v>12</v>
      </c>
      <c r="C57" s="22"/>
      <c r="D57" s="23"/>
      <c r="E57" s="22"/>
      <c r="F57" s="22"/>
      <c r="G57" s="22"/>
      <c r="H57" s="8"/>
    </row>
    <row r="58" customFormat="false" ht="99.95" hidden="false" customHeight="true" outlineLevel="0" collapsed="false">
      <c r="A58" s="14" t="s">
        <v>87</v>
      </c>
      <c r="B58" s="22" t="n">
        <v>12</v>
      </c>
      <c r="C58" s="22"/>
      <c r="D58" s="23"/>
      <c r="E58" s="22"/>
      <c r="F58" s="22"/>
      <c r="G58" s="22"/>
      <c r="H58" s="8"/>
    </row>
    <row r="59" customFormat="false" ht="99.95" hidden="false" customHeight="true" outlineLevel="0" collapsed="false">
      <c r="A59" s="14" t="s">
        <v>88</v>
      </c>
      <c r="B59" s="22" t="n">
        <v>8</v>
      </c>
      <c r="C59" s="22"/>
      <c r="D59" s="23"/>
      <c r="E59" s="22"/>
      <c r="F59" s="22"/>
      <c r="G59" s="22"/>
      <c r="H59" s="8"/>
    </row>
    <row r="60" customFormat="false" ht="99.95" hidden="false" customHeight="true" outlineLevel="0" collapsed="false">
      <c r="A60" s="14" t="s">
        <v>89</v>
      </c>
      <c r="B60" s="22" t="n">
        <v>2</v>
      </c>
      <c r="C60" s="22"/>
      <c r="D60" s="23" t="n">
        <v>2</v>
      </c>
      <c r="E60" s="22"/>
      <c r="F60" s="22"/>
      <c r="G60" s="22"/>
      <c r="H60" s="8"/>
    </row>
    <row r="61" customFormat="false" ht="99.95" hidden="false" customHeight="true" outlineLevel="0" collapsed="false">
      <c r="A61" s="14" t="s">
        <v>90</v>
      </c>
      <c r="B61" s="22" t="n">
        <v>6</v>
      </c>
      <c r="C61" s="22"/>
      <c r="D61" s="23" t="n">
        <v>6</v>
      </c>
      <c r="E61" s="22"/>
      <c r="F61" s="22"/>
      <c r="G61" s="22"/>
      <c r="H61" s="8" t="s">
        <v>91</v>
      </c>
    </row>
    <row r="62" customFormat="false" ht="99.95" hidden="false" customHeight="true" outlineLevel="0" collapsed="false">
      <c r="A62" s="14" t="s">
        <v>92</v>
      </c>
      <c r="B62" s="22" t="n">
        <v>2</v>
      </c>
      <c r="C62" s="22"/>
      <c r="D62" s="23"/>
      <c r="E62" s="22"/>
      <c r="F62" s="22"/>
      <c r="G62" s="22"/>
      <c r="H62" s="8"/>
    </row>
    <row r="63" customFormat="false" ht="99.95" hidden="false" customHeight="true" outlineLevel="0" collapsed="false">
      <c r="A63" s="14" t="s">
        <v>93</v>
      </c>
      <c r="B63" s="22" t="n">
        <v>1</v>
      </c>
      <c r="C63" s="22"/>
      <c r="D63" s="23"/>
      <c r="E63" s="22"/>
      <c r="F63" s="22"/>
      <c r="G63" s="22"/>
      <c r="H63" s="8"/>
    </row>
    <row r="64" customFormat="false" ht="99.95" hidden="false" customHeight="true" outlineLevel="0" collapsed="false">
      <c r="A64" s="27"/>
      <c r="B64" s="27"/>
      <c r="C64" s="27"/>
      <c r="D64" s="27"/>
      <c r="E64" s="27"/>
      <c r="F64" s="27"/>
      <c r="G64" s="27"/>
      <c r="H64" s="27"/>
    </row>
    <row r="65" customFormat="false" ht="99.95" hidden="false" customHeight="true" outlineLevel="0" collapsed="false">
      <c r="A65" s="28" t="s">
        <v>94</v>
      </c>
      <c r="B65" s="29"/>
      <c r="C65" s="29"/>
      <c r="D65" s="29"/>
      <c r="E65" s="30" t="n">
        <f aca="false">SUM(E14:E63)</f>
        <v>42</v>
      </c>
      <c r="F65" s="29"/>
      <c r="G65" s="30" t="n">
        <f aca="false">SUM(G14:G63)</f>
        <v>0</v>
      </c>
      <c r="H65" s="9"/>
    </row>
    <row r="66" customFormat="false" ht="15.75" hidden="false" customHeight="true" outlineLevel="0" collapsed="false">
      <c r="A66" s="31"/>
      <c r="B66" s="31"/>
      <c r="C66" s="31"/>
      <c r="D66" s="31"/>
      <c r="E66" s="31"/>
      <c r="F66" s="31"/>
      <c r="G66" s="31"/>
    </row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</sheetData>
  <mergeCells count="37">
    <mergeCell ref="A1:H2"/>
    <mergeCell ref="A3:H3"/>
    <mergeCell ref="A4:D4"/>
    <mergeCell ref="E4:H11"/>
    <mergeCell ref="A5:D5"/>
    <mergeCell ref="A6:D6"/>
    <mergeCell ref="A7:D7"/>
    <mergeCell ref="A8:D8"/>
    <mergeCell ref="A9:D9"/>
    <mergeCell ref="A10:D10"/>
    <mergeCell ref="A11:D11"/>
    <mergeCell ref="A12:G12"/>
    <mergeCell ref="C14:C24"/>
    <mergeCell ref="E14:E24"/>
    <mergeCell ref="G14:G24"/>
    <mergeCell ref="A25:H25"/>
    <mergeCell ref="C26:C33"/>
    <mergeCell ref="E26:E33"/>
    <mergeCell ref="G26:G33"/>
    <mergeCell ref="A34:H34"/>
    <mergeCell ref="C35:C38"/>
    <mergeCell ref="E35:E38"/>
    <mergeCell ref="G35:G38"/>
    <mergeCell ref="A39:H39"/>
    <mergeCell ref="C40:C47"/>
    <mergeCell ref="E40:E47"/>
    <mergeCell ref="G40:G47"/>
    <mergeCell ref="A48:H48"/>
    <mergeCell ref="C49:C54"/>
    <mergeCell ref="E49:E54"/>
    <mergeCell ref="G49:G54"/>
    <mergeCell ref="A55:H55"/>
    <mergeCell ref="C56:C63"/>
    <mergeCell ref="E56:E63"/>
    <mergeCell ref="G56:G63"/>
    <mergeCell ref="A64:H64"/>
    <mergeCell ref="A66:G6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LibreOffice/6.4.2.2$Windows_X86_64 LibreOffice_project/4e471d8c02c9c90f512f7f9ead8875b57fcb1ec3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2022-10-27T04:39:38Z</dcterms:created>
  <dc:creator/>
  <dc:description/>
  <dc:language>pt-BR</dc:language>
  <cp:lastModifiedBy/>
  <cp:lastPrinted>2023-04-24T15:10:04Z</cp:lastPrinted>
  <dcterms:modified xsi:type="dcterms:W3CDTF">2023-05-07T18:17:44Z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