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DELL"/>
  <workbookPr/>
  <bookViews>
    <workbookView activeTab="0" xWindow="240" yWindow="60" windowWidth="20730" windowHeight="11040" tabRatio="500"/>
  </bookViews>
  <sheets>
    <sheet name="Página1" sheetId="1" r:id="rId4"/>
  </sheets>
  <calcPr/>
  <extLst>
    <ext uri="smNativeData">
      <pm:revision xmlns:pm="smNativeData" day="1683573295" val="982" rev="124" revOS="4" revMin="124" revMax="0"/>
      <pm:docPrefs xmlns:pm="smNativeData" id="1683573295" fixedDigits="0" showNotice="1" showFrameBounds="1" autoChart="1" recalcOnPrint="1" recalcOnCopy="1" finalRounding="1" compatTextArt="1" tab="567" useDefinedPrintRange="1" printArea="currentSheet"/>
      <pm:compatibility xmlns:pm="smNativeData" id="1683573295" overlapCells="1"/>
      <pm:defCurrency xmlns:pm="smNativeData" id="1683573295"/>
    </ext>
  </extLst>
</workbook>
</file>

<file path=xl/sharedStrings.xml><?xml version="1.0" encoding="utf-8"?>
<sst xmlns="http://schemas.openxmlformats.org/spreadsheetml/2006/main" count="98" uniqueCount="94">
  <si>
    <t>PLANO DE ATIVIDADES  ACADÊMICAS - 2023.1</t>
  </si>
  <si>
    <t>O presente instrumento constitui o Plano de Atividades Acadêmicas no período letivo 2023.1, conforme RESOLUÇÃO 01/2019 – CONSIM/UFAL.</t>
  </si>
  <si>
    <t>PREENCHER APENAS OS CAMPOS EM LARANJA</t>
  </si>
  <si>
    <t>ANEXAR OS COMPROVANTES DAS ATIVIDADES</t>
  </si>
  <si>
    <t xml:space="preserve">Identificação  </t>
  </si>
  <si>
    <t xml:space="preserve">Nome: </t>
  </si>
  <si>
    <t xml:space="preserve">SIAPE: </t>
  </si>
  <si>
    <t>ATIVIDADE</t>
  </si>
  <si>
    <t>PONTUAÇÃO
 PREVISTA 
PELA 
RESOLUÇÃO</t>
  </si>
  <si>
    <t>PONTUAÇÃO
MÁXIMA 
POR
GRUPO</t>
  </si>
  <si>
    <t>QUANTIDADE
PREVISTA
 PELO
DOCENTE</t>
  </si>
  <si>
    <t>PONTUAÇÃO
PREVISTA 
PELO 
DOCENTE 
POR 
GRUPO</t>
  </si>
  <si>
    <t>PONTUAÇÃO
PREVISTA
 PELA
COMISSÃO DE 
DISTRIBUIÇÃO 
DE CARGA 
HORÁRIA</t>
  </si>
  <si>
    <t>PONTUAÇÃO
 PREVISTA 
PELA 
COMISSÃO DE 
DISTRIBUIÇÃO 
DE CARGA 
HORÁRIA
POR
GRUPO</t>
  </si>
  <si>
    <t>BREVE  DESCRIÇÃO DAS ATIVIDADES</t>
  </si>
  <si>
    <t>1. Atendimento extraclasse de turmas até 40 alunos (Limitado ao máximo de 4 turmas)</t>
  </si>
  <si>
    <t>1 /turma</t>
  </si>
  <si>
    <t>2. Atendimento extraclasse de turmas com mais de 40 alunos (Limitado ao máximo de 4 turmas.)</t>
  </si>
  <si>
    <t>1,5 /turma</t>
  </si>
  <si>
    <t>Turmas de Álgebra Linear, Geometria, Análise Numérica, EDO</t>
  </si>
  <si>
    <t>3. Orientação de tutoria ( Máximo de 2 estudantes em cada atividade)</t>
  </si>
  <si>
    <t>1/supervisão</t>
  </si>
  <si>
    <t>4. Orientão monitoria ( Máximo de 2 estudantes em cada atividade).</t>
  </si>
  <si>
    <t>1 /supervisão</t>
  </si>
  <si>
    <t>5. Orientação deIniciação científica ou tecnológica (Máximo de 2 estudantes em cada atividade).</t>
  </si>
  <si>
    <t>2 /supervisão</t>
  </si>
  <si>
    <t>6. Trabalho de Conclusão de Curso/Dissertação e Tese (2 Máximo de 2 estudantes em cada atividade).</t>
  </si>
  <si>
    <t>7. Suporte acadêmico a grupo de ingressantes</t>
  </si>
  <si>
    <t>1 /grupo de até 5 estudantes</t>
  </si>
  <si>
    <t>8. Participação em bancas de TCC graduação (Máximo de 5 bancas em cada nível, por semestre).</t>
  </si>
  <si>
    <t>0,5/banca de TCC</t>
  </si>
  <si>
    <t>9. Seminário de Pesquisa por Área (Limitado a um seminário por grupo de pesquisa cadastrado no Diretório de Grupos do CNPq)</t>
  </si>
  <si>
    <t>10. Supervisão de Pós-Doutorado (Máximo de 2 estudantes em cada atividade).</t>
  </si>
  <si>
    <t>11. Participação em banca de Dissertação/Tese (Máximo de 5 bancas em cada nível, por semestre)</t>
  </si>
  <si>
    <t>ATIVIDADES DE PESQUISA</t>
  </si>
  <si>
    <t>12 .Publicação de livro com ISBN ou ISSN, na área de Matemática/Probabilidade e Estatística ou Ensino de Ciências e Matemática, por editora de circulação internacional (Em caso de mais de um participante, docente do IM/UFAL, a pontuação deverá ser  distribuída entre os membros do projeto, a critério do coordenador do mesmo).</t>
  </si>
  <si>
    <t>0 - 20</t>
  </si>
  <si>
    <t>13. Publicação de livro com ISBN ou ISSN, na área de Matemática/Probabilidade e Estatística ou Ensino de Ciências e Matemática, por editora de circulação nacional. (Em caso de mais de um participante, docente do IM/UFAL, a pontuação deverá ser  distribuída entre os membros do projeto, a critério do coordenador do mesmo)</t>
  </si>
  <si>
    <t>0 - 15</t>
  </si>
  <si>
    <t>14. Publicação de livro com ISBN ou ISSN, na área de Matemática/Probabilidade e Estatística ou Ensino de Ciências e Matemática, por editora de circulação regional. (Em caso de mais de um participante, docente do IM/UFAL, a pontuação deverá ser distribuída entre os membros do projeto, a critério do coordenador do mesmo)</t>
  </si>
  <si>
    <t>0 - 10</t>
  </si>
  <si>
    <t>15. Escrita de artigos. (Em caso de mais de um participante, docente do IM/UFAL, a pontuação deverá ser distribuída entre os membros do projeto, a critério do coordenador do mesmo)</t>
  </si>
  <si>
    <t xml:space="preserve"> 15 - 20 
</t>
  </si>
  <si>
    <r>
      <t xml:space="preserve">16. Desenvolvimento de demais produtos. - </t>
    </r>
    <r>
      <rPr>
        <rFont val="Arial"/>
        <charset val="0"/>
        <family val="2"/>
        <sz val="10"/>
        <b val="0"/>
        <i val="0"/>
        <color rgb="FFEA4335"/>
        <extLst>
          <ext uri="smNativeData">
            <pm:charSpec xmlns:pm="smNativeData" id="1683573295" fgClr="EA4335">
              <pm:latin face="Arial" sz="200" weight="normal" i="0"/>
              <pm:cs/>
              <pm:ea/>
            </pm:charSpec>
          </ext>
        </extLst>
      </rPr>
      <t>A aprovação da pontuação proposta deverá ser dada pelo CONSIM, no ato da apreciação do projeto.</t>
    </r>
    <r>
      <rPr>
        <rFont val="Arial"/>
        <charset val="0"/>
        <family val="2"/>
        <sz val="10"/>
        <b val="0"/>
        <i val="0"/>
        <color rgb="FF000000"/>
        <extLst>
          <ext uri="smNativeData">
            <pm:charSpec xmlns:pm="smNativeData" id="1683573295" fgClr="000000">
              <pm:latin face="Arial" sz="200" weight="normal" i="0"/>
              <pm:cs/>
              <pm:ea/>
            </pm:charSpec>
          </ext>
        </extLst>
      </rPr>
      <t xml:space="preserve"> (Em caso de mais de um participante, docente do IM/UFAL, a pontuação deverá ser distribuída entre os membros do projeto, a critério do coordenador do mesmo)</t>
    </r>
  </si>
  <si>
    <t xml:space="preserve">1 - 8
</t>
  </si>
  <si>
    <t>17. Consultoria ad hoc (No máximo duas consultorias).</t>
  </si>
  <si>
    <t xml:space="preserve">18. Desenvolvimento de material didático-fora notas de aula. (Em caso de mais de um participante, docente do IM/UFAL, a pontuação deverá ser distribuída entre os membros do projeto, a critério do coordenador do mesmo)
</t>
  </si>
  <si>
    <t>0 - 4</t>
  </si>
  <si>
    <t>19. Patentes e Softwares (Em caso de mais de um participante, docente do IM/UFAL, a pontuação deverá ser distribuída entre os membros do projeto, a critério do coordenador do mesmo)</t>
  </si>
  <si>
    <t xml:space="preserve">1 - 10 
</t>
  </si>
  <si>
    <t>20. Organização de Cursos ou Eventos Científicos (Máximo de 60h).</t>
  </si>
  <si>
    <t>1 /a cada
 15h de carga 
horária de curso</t>
  </si>
  <si>
    <t>21. Participação como expositor em congresso</t>
  </si>
  <si>
    <t>22. Organização de ciclo de seminários entre Institutos (Máximo de 60h).</t>
  </si>
  <si>
    <t>1 /15h de carga 
horária de curso.</t>
  </si>
  <si>
    <t>23. Realização de oficina em evento local/regional/internacional (Máximo de 60h).</t>
  </si>
  <si>
    <t>ATIVIDADES DE EXTENSÃO</t>
  </si>
  <si>
    <t>24. Publicação de livro extensionista com ISBN ou ISSN, na área de Matemática/Probabilidade e Estatística ou Ensino de Ciências e Matemática, por editora de circulação internacional (Em caso de mais de um participante, docente do IM/UFAL, a pontuação deverá ser distribuída entre os membros do projeto, a critério do coordenador do mesmo)</t>
  </si>
  <si>
    <t xml:space="preserve">0 - 20 </t>
  </si>
  <si>
    <t>25. Publicação de livro extensionista com ISBN ou ISSN, na área de Matemática/Probabilidade e Estatística ou Ensino de Ciências e Matemática, por editora de circulação nacional. (Em caso de mais de um participante, docente do IM/UFAL, a pontuação deverá ser distribuída entre os membros do projeto, a critério do coordenador do mesmo)</t>
  </si>
  <si>
    <t>26. Publicação de livro extensionista com ISBN ou ISSN, na área de Matemática/Probabilidade e Estatística ou Ensino de Ciências e Matemática, por editora de circulação regional. (Em caso de mais de um participante, docente do IM/UFAL, a pontuação deverá ser distribuída entre os membros do projeto, a critério do coordenador do mesmo)</t>
  </si>
  <si>
    <t>27. Escrita de artigos de extensão. (Em caso de mais de um participante, docente do IM/UFAL, a pontuação deverá ser distribuída entre os membros do projeto, a critério do coordenador do mesmo)</t>
  </si>
  <si>
    <t>15 - 20</t>
  </si>
  <si>
    <t>28. Desenvolvimento de demais produtos. (Em caso de mais de um participante, docente do IM/UFAL, a pontuação deverá ser distribuída entre os membros do projeto, a critério do coordenador do mesmo)</t>
  </si>
  <si>
    <t>1 - 8</t>
  </si>
  <si>
    <t>Realização de encontros com escolas, professores e alunos premiados na 17a OBMEP , com distribuição de medalhas aos alunos e material didático para auxiliar escolas e professores no ensino em Matemática.</t>
  </si>
  <si>
    <t>29. Consultoria ad hoc. (No máximo duas consultorias).</t>
  </si>
  <si>
    <t>30. Desenvolvimento de material didático - fora notas de aula. (Em caso de mais de um participante, docente do IM/UFAL, a pontuação deverá ser distribuída entre os membros do projeto, a critério do coordenador do mesmo)</t>
  </si>
  <si>
    <t xml:space="preserve">0 - 4 </t>
  </si>
  <si>
    <t>Produção de vídeo aulas</t>
  </si>
  <si>
    <t>31. Patentes e Softwares. (Em caso de mais de um participante, docente do IM/UFAL, a pontuação deverá ser distribuída entre os membros do projeto, a critério do coordenador do mesmo)</t>
  </si>
  <si>
    <t>1 - 10</t>
  </si>
  <si>
    <t>32. Ministramento de cursos e treinamentos (Máximo de 60h).</t>
  </si>
  <si>
    <t>2 /15h de carga 
horária de curso</t>
  </si>
  <si>
    <t>33. Coordenação Cursos e Treinamentos e Eventos de Extensão em Matemática (Máximo de 120h).</t>
  </si>
  <si>
    <t>2 /30h de carga 
horária de curso.</t>
  </si>
  <si>
    <t>34. Participação como expositor em congresso (Máximo de duas exposições).</t>
  </si>
  <si>
    <t>Coordenador Regional da OBMEP</t>
  </si>
  <si>
    <t>35. Organização de ciclo de seminários entre Institutos (Máximo de 60h).</t>
  </si>
  <si>
    <t>1 /15h de carga 
horária de curso</t>
  </si>
  <si>
    <t>36. Realização de oficina em evento local/regional/internacional (Máximo de 60h).</t>
  </si>
  <si>
    <t>1/15h de carga 
horária de curso</t>
  </si>
  <si>
    <t>37. Membro de Comitê de correção de prova de Olimpíada de Matemática (Serão contempladas somente aquelas que não tenham contrapartida financeira para o corretor).</t>
  </si>
  <si>
    <t>1/Olimpíada</t>
  </si>
  <si>
    <t>ATIVIDADES ADMISTRATIVAS E DE REPRESENTAÇÃO</t>
  </si>
  <si>
    <t>38. Ocupante do cargo de Diretor do IM. (Dispensa de aulas dar-se-á através de portaria específica concedida pelo Reitor, segundo Art. 3º Res. 22/84).</t>
  </si>
  <si>
    <t>39. Ocupante do cargo Vice-diretor do IM.</t>
  </si>
  <si>
    <t>40. Coordenador de curso de graduação e pós-graduação.</t>
  </si>
  <si>
    <t>41. Vice-Coordenador de curso de graduação e pós-graduação.</t>
  </si>
  <si>
    <t>42. O docente que participa de órgão colegiado ou CONSIM (Diretor, Vice-Diretor, Coordenador e Vice-Coordenador não estão contemplados quando referir-se ao colegiado por ele chefiado).</t>
  </si>
  <si>
    <t>43. Coordenação de monitoria; Coordenação de biblioteca; Coordenação de Extensão;Coordenação do laboratório de Informática; Coordenação do Laboratório de ensino, Coordenação de residência pedagógica, PIBID ou PIBIC (Limitado a uma atividade).</t>
  </si>
  <si>
    <t>44. Supervisão de concurso, Banca de concurso, Comissões em geral (Limitado a uma atividade).</t>
  </si>
  <si>
    <t>45. Participação em reunião de colegiado ou CONSIM (Para não membros do colegiado ou CONSIM).</t>
  </si>
  <si>
    <t>PONTUAÇÃO TOTAL</t>
  </si>
</sst>
</file>

<file path=xl/styles.xml><?xml version="1.0" encoding="utf-8"?>
<styleSheet xmlns="http://schemas.openxmlformats.org/spreadsheetml/2006/main">
  <numFmts count="10">
    <numFmt numFmtId="5" formatCode="#,##0\ &quot;R$&quot;;\-#,##0\ &quot;R$&quot;"/>
    <numFmt numFmtId="6" formatCode="#,##0\ &quot;R$&quot;;[Red]\-#,##0\ &quot;R$&quot;"/>
    <numFmt numFmtId="7" formatCode="#,##0.00\ &quot;R$&quot;;\-#,##0.00\ &quot;R$&quot;"/>
    <numFmt numFmtId="8" formatCode="#,##0.00\ &quot;R$&quot;;[Red]\-#,##0.00\ &quot;R$&quot;"/>
    <numFmt numFmtId="42" formatCode="_-* #,##0\ &quot;R$&quot;_-;\-* #,##0\ &quot;R$&quot;_-;_-* &quot;-&quot;\ &quot;R$&quot;_-;_-@_-"/>
    <numFmt numFmtId="41" formatCode="_-* #,##0\ _R_$_-;\-* #,##0\ _R_$_-;_-* &quot;-&quot;\ _R_$_-;_-@_-"/>
    <numFmt numFmtId="44" formatCode="_-* #,##0.00\ &quot;R$&quot;_-;\-* #,##0.00\ &quot;R$&quot;_-;_-* &quot;-&quot;??\ &quot;R$&quot;_-;_-@_-"/>
    <numFmt numFmtId="43" formatCode="_-* #,##0.00\ _R_$_-;\-* #,##0.00\ _R_$_-;_-* &quot;-&quot;??\ _R_$_-;_-@_-"/>
    <numFmt numFmtId="164" formatCode="0.0"/>
    <numFmt numFmtId="1" formatCode="0"/>
  </numFmts>
  <fonts count="4">
    <font>
      <name val="Arial"/>
      <family val="2"/>
      <color rgb="FF000000"/>
      <sz val="10"/>
      <extLst>
        <ext uri="smNativeData">
          <pm:charSpec xmlns:pm="smNativeData" id="1683573295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Inconsolata"/>
      <color rgb="FF000000"/>
      <sz val="11"/>
      <extLst>
        <ext uri="smNativeData">
          <pm:charSpec xmlns:pm="smNativeData" id="1683573295" ulstyle="none" kern="1">
            <pm:latin face="Inconsolata" sz="220" lang="default"/>
            <pm:cs face="Times New Roman" sz="220" lang="default"/>
            <pm:ea face="SimSun" sz="220" lang="default"/>
          </pm:charSpec>
        </ext>
      </extLst>
    </font>
    <font>
      <name val="Roboto"/>
      <color rgb="FF000000"/>
      <sz val="10"/>
      <extLst>
        <ext uri="smNativeData">
          <pm:charSpec xmlns:pm="smNativeData" id="1683573295" ulstyle="none" kern="1">
            <pm:latin face="Roboto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color rgb="FFEA4335"/>
      <sz val="10"/>
      <extLst>
        <ext uri="smNativeData">
          <pm:charSpec xmlns:pm="smNativeData" id="1683573295" fgClr="EA4335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</fonts>
  <fills count="31">
    <fill>
      <patternFill patternType="none"/>
    </fill>
    <fill>
      <patternFill patternType="gray125"/>
    </fill>
    <fill>
      <patternFill patternType="none"/>
    </fill>
    <fill>
      <patternFill patternType="solid">
        <fgColor rgb="FFFF6D01"/>
        <bgColor rgb="FFFFFFFF"/>
        <extLst>
          <ext uri="smNativeData">
            <pm:shade xmlns:pm="smNativeData" id="1683573295" type="1" fgLvl="100" fgClr="00FF6D01" bgLvl="0" bgClr="00FF6D01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683573295" type="1" fgLvl="100" fgClr="00FFFFFF" bgLvl="0" bgClr="00FFFFFF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683573295" type="1" fgLvl="100" fgClr="00FFFFFF" bgLvl="0" bgClr="00FFFFFF"/>
          </ext>
        </extLst>
      </patternFill>
    </fill>
    <fill>
      <patternFill patternType="solid">
        <fgColor rgb="FFFF6D01"/>
        <bgColor rgb="FFFFFFFF"/>
        <extLst>
          <ext uri="smNativeData">
            <pm:shade xmlns:pm="smNativeData" id="1683573295" type="1" fgLvl="100" fgClr="00FF6D01" bgLvl="0" bgClr="00FF6D01"/>
          </ext>
        </extLst>
      </patternFill>
    </fill>
    <fill>
      <patternFill patternType="solid">
        <fgColor rgb="FFEA4335"/>
        <bgColor rgb="FFFFFFFF"/>
        <extLst>
          <ext uri="smNativeData">
            <pm:shade xmlns:pm="smNativeData" id="1683573295" type="1" fgLvl="100" fgClr="00EA4335" bgLvl="0" bgClr="00EA4335"/>
          </ext>
        </extLst>
      </patternFill>
    </fill>
    <fill>
      <patternFill patternType="solid">
        <fgColor rgb="FFFF6D01"/>
        <bgColor rgb="FFFFFFFF"/>
        <extLst>
          <ext uri="smNativeData">
            <pm:shade xmlns:pm="smNativeData" id="1683573295" type="1" fgLvl="100" fgClr="00FF6D01" bgLvl="0" bgClr="00FF6D01"/>
          </ext>
        </extLst>
      </patternFill>
    </fill>
    <fill>
      <patternFill patternType="none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683573295" type="1" fgLvl="100" fgClr="00FFFFFF" bgLvl="0" bgClr="00FFFFFF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683573295" type="1" fgLvl="100" fgClr="00FFFF00" bgLvl="0" bgClr="00FFFF00"/>
          </ext>
        </extLst>
      </patternFill>
    </fill>
    <fill>
      <patternFill patternType="none"/>
    </fill>
    <fill>
      <patternFill patternType="solid">
        <fgColor rgb="FFCCCCCC"/>
        <bgColor rgb="FFFFFFFF"/>
        <extLst>
          <ext uri="smNativeData">
            <pm:shade xmlns:pm="smNativeData" id="1683573295" type="1" fgLvl="100" fgClr="00CCCCCC" bgLvl="0" bgClr="00CCCCCC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683573295" type="1" fgLvl="100" fgClr="00FFFFFF" bgLvl="0" bgClr="00FFFFFF"/>
          </ext>
        </extLst>
      </patternFill>
    </fill>
    <fill>
      <patternFill patternType="solid">
        <fgColor rgb="FFB7B7B7"/>
        <bgColor rgb="FFFFFFFF"/>
        <extLst>
          <ext uri="smNativeData">
            <pm:shade xmlns:pm="smNativeData" id="1683573295" type="1" fgLvl="100" fgClr="00B7B7B7" bgLvl="0" bgClr="00B7B7B7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683573295" type="1" fgLvl="100" fgClr="00FFFF00" bgLvl="0" bgClr="00FFFF00"/>
          </ext>
        </extLst>
      </patternFill>
    </fill>
    <fill>
      <patternFill patternType="solid">
        <fgColor rgb="FFEA4335"/>
        <bgColor rgb="FFFFFFFF"/>
        <extLst>
          <ext uri="smNativeData">
            <pm:shade xmlns:pm="smNativeData" id="1683573295" type="1" fgLvl="100" fgClr="00EA4335" bgLvl="0" bgClr="00EA4335"/>
          </ext>
        </extLst>
      </patternFill>
    </fill>
    <fill>
      <patternFill patternType="solid">
        <fgColor rgb="FF4285F4"/>
        <bgColor rgb="FFFFFFFF"/>
        <extLst>
          <ext uri="smNativeData">
            <pm:shade xmlns:pm="smNativeData" id="1683573295" type="1" fgLvl="100" fgClr="004285F4" bgLvl="0" bgClr="004285F4"/>
          </ext>
        </extLst>
      </patternFill>
    </fill>
    <fill>
      <patternFill patternType="solid">
        <fgColor rgb="FF4285F4"/>
        <bgColor rgb="FFFFFFFF"/>
        <extLst>
          <ext uri="smNativeData">
            <pm:shade xmlns:pm="smNativeData" id="1683573295" type="1" fgLvl="100" fgClr="004285F4" bgLvl="0" bgClr="004285F4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683573295" type="1" fgLvl="100" fgClr="00FFFF00" bgLvl="0" bgClr="00FFFF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683573295" type="1" fgLvl="100" fgClr="00FFFFFF" bgLvl="100" bgClr="00000000"/>
          </ext>
        </extLst>
      </patternFill>
    </fill>
    <fill>
      <patternFill patternType="solid">
        <fgColor rgb="FFFF6D01"/>
        <bgColor rgb="FFFFFFFF"/>
        <extLst>
          <ext uri="smNativeData">
            <pm:shade xmlns:pm="smNativeData" id="1683573295" type="1" fgLvl="100" fgClr="00FF6D01" bgLvl="0" bgClr="00FF6D01"/>
          </ext>
        </extLst>
      </patternFill>
    </fill>
    <fill>
      <patternFill patternType="solid">
        <fgColor rgb="FFFF6D01"/>
        <bgColor rgb="FFFFFFFF"/>
        <extLst>
          <ext uri="smNativeData">
            <pm:shade xmlns:pm="smNativeData" id="1683573295" type="1" fgLvl="100" fgClr="00FF6D01" bgLvl="0" bgClr="00FFFFFF"/>
          </ext>
        </extLst>
      </patternFill>
    </fill>
    <fill>
      <patternFill patternType="solid">
        <fgColor rgb="FFFF6D01"/>
        <bgColor rgb="FFFFFFFF"/>
        <extLst>
          <ext uri="smNativeData">
            <pm:shade xmlns:pm="smNativeData" id="1683573295" type="1" fgLvl="100" fgClr="00FF6D01" bgLvl="0" bgClr="00FFFFFF"/>
          </ext>
        </extLst>
      </patternFill>
    </fill>
  </fills>
  <borders count="30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83573295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83573295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83573295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83573295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83573295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83573295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83573295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83573295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83573295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83573295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83573295"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83573295"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83573295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683573295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83573295"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83573295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83573295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83573295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83573295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83573295"/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83573295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83573295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83573295"/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83573295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83573295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83573295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83573295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83573295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83573295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83573295"/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40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164" fontId="0" fillId="5" borderId="4" xfId="0" applyNumberFormat="1" applyFill="1" applyBorder="1" applyAlignment="1">
      <alignment horizontal="center" vertical="center" wrapText="1"/>
    </xf>
    <xf numFmtId="0" fontId="0" fillId="6" borderId="5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0" fillId="3" borderId="2" xfId="0" applyFill="1" applyBorder="1"/>
    <xf numFmtId="1" fontId="0" fillId="5" borderId="4" xfId="0" applyNumberFormat="1" applyFill="1" applyBorder="1" applyAlignment="1">
      <alignment horizontal="center" vertical="center" wrapText="1"/>
    </xf>
    <xf numFmtId="0" fontId="0" fillId="4" borderId="3" xfId="0" applyFill="1" applyBorder="1" applyAlignment="1">
      <alignment horizontal="left" vertical="center" wrapText="1"/>
    </xf>
    <xf numFmtId="0" fontId="2" fillId="4" borderId="3" xfId="0" applyFont="1" applyFill="1" applyBorder="1" applyAlignment="1">
      <alignment horizontal="center" vertical="center"/>
    </xf>
    <xf numFmtId="0" fontId="0" fillId="7" borderId="6" xfId="0" applyFill="1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8" borderId="7" xfId="0" applyFill="1" applyBorder="1" applyAlignment="1">
      <alignment wrapText="1"/>
    </xf>
    <xf numFmtId="0" fontId="0" fillId="0" borderId="8" xfId="0" applyBorder="1"/>
    <xf numFmtId="0" fontId="0" fillId="0" borderId="9" xfId="0" applyBorder="1"/>
    <xf numFmtId="0" fontId="0" fillId="11" borderId="10" xfId="0" applyFill="1" applyBorder="1" applyAlignment="1">
      <alignment horizontal="center" vertical="center" wrapText="1"/>
    </xf>
    <xf numFmtId="0" fontId="0" fillId="0" borderId="11" xfId="0" applyBorder="1"/>
    <xf numFmtId="0" fontId="0" fillId="0" borderId="12" xfId="0" applyBorder="1"/>
    <xf numFmtId="0" fontId="1" fillId="11" borderId="10" xfId="0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/>
    <xf numFmtId="0" fontId="0" fillId="0" borderId="15" xfId="0" applyBorder="1"/>
    <xf numFmtId="0" fontId="0" fillId="17" borderId="16" xfId="0" applyFill="1" applyBorder="1" applyAlignment="1">
      <alignment horizontal="center" vertical="center" wrapText="1"/>
    </xf>
    <xf numFmtId="0" fontId="0" fillId="0" borderId="17" xfId="0" applyBorder="1"/>
    <xf numFmtId="0" fontId="0" fillId="19" borderId="18" xfId="0" applyFill="1" applyBorder="1" applyAlignment="1">
      <alignment horizontal="left" vertical="center" wrapText="1"/>
    </xf>
    <xf numFmtId="0" fontId="0" fillId="20" borderId="19" xfId="0" applyFill="1" applyAlignment="1">
      <alignment horizontal="left" vertical="top"/>
    </xf>
    <xf numFmtId="0" fontId="0" fillId="21" borderId="20" xfId="0" applyFill="1" applyBorder="1" applyAlignment="1">
      <alignment wrapText="1"/>
    </xf>
    <xf numFmtId="0" fontId="0" fillId="22" borderId="21" xfId="0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23" borderId="22" xfId="0" applyFill="1" applyAlignment="1">
      <alignment wrapText="1"/>
    </xf>
    <xf numFmtId="0" fontId="0" fillId="24" borderId="23" xfId="0" applyFill="1" applyBorder="1" applyAlignment="1">
      <alignment horizontal="center" wrapText="1"/>
    </xf>
    <xf numFmtId="0" fontId="0" fillId="25" borderId="24" xfId="0" applyFill="1" applyAlignment="1">
      <alignment horizontal="center" vertical="center" wrapText="1"/>
    </xf>
    <xf numFmtId="0" fontId="0" fillId="29" borderId="28" xfId="0" applyFill="1" applyBorder="1" applyAlignment="1">
      <alignment wrapText="1"/>
    </xf>
    <xf numFmtId="0" fontId="0" fillId="3" borderId="2" xfId="0" applyFill="1" applyBorder="1" applyAlignment="1">
      <alignment wrapText="1"/>
    </xf>
    <xf numFmtId="0" fontId="0" fillId="26" borderId="25" xfId="0" applyFill="1" applyAlignment="1">
      <alignment wrapText="1"/>
    </xf>
  </cellXfs>
  <cellStyles count="1">
    <cellStyle name="Normal" xfId="0" builtinId="0" customBuiltin="1"/>
  </cellStyles>
  <tableStyles count="0"/>
  <extLst>
    <ext uri="smNativeData">
      <pm:charStyles xmlns:pm="smNativeData" id="1683573295" count="1">
        <pm:charStyle name="Normal" fontId="0" Id="1"/>
      </pm:charStyles>
      <pm:colors xmlns:pm="smNativeData" id="1683573295" count="4">
        <pm:color name="Cor 24" rgb="EA4335"/>
        <pm:color name="Cor 25" rgb="4285F4"/>
        <pm:color name="Cor 26" rgb="FF6D01"/>
        <pm:color name="Cor 27" rgb="B7B7B7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outlinePr summaryRight="0" summaryBelow="0"/>
  </sheetPr>
  <dimension ref="A1:H971"/>
  <sheetViews>
    <sheetView tabSelected="1" view="normal" topLeftCell="A64" workbookViewId="0">
      <selection activeCell="A1" sqref="A1:H2"/>
    </sheetView>
  </sheetViews>
  <sheetFormatPr baseColWidth="11" defaultColWidth="12.567568" defaultRowHeight="15" customHeight="1"/>
  <cols>
    <col min="1" max="1" width="58.711712" customWidth="1"/>
    <col min="2" max="2" width="12.855856" customWidth="1"/>
    <col min="3" max="3" width="11.423423" customWidth="1"/>
    <col min="5" max="5" width="12.144144" customWidth="1"/>
    <col min="7" max="7" width="13.711712" customWidth="1"/>
    <col min="8" max="8" width="39.144144" customWidth="1"/>
  </cols>
  <sheetData>
    <row r="1" spans="1:8" ht="15.75" customHeight="1">
      <c r="A1" s="36" t="s">
        <v>0</v>
      </c>
      <c r="B1"/>
      <c r="C1"/>
      <c r="D1"/>
      <c r="E1"/>
      <c r="F1"/>
      <c r="G1"/>
      <c r="H1"/>
    </row>
    <row r="2" spans="1:8" ht="15.75" customHeight="1">
      <c r="A2"/>
      <c r="B2"/>
      <c r="C2"/>
      <c r="D2"/>
      <c r="E2"/>
      <c r="F2"/>
      <c r="G2"/>
      <c r="H2"/>
    </row>
    <row r="3" spans="1:8" ht="15.75" customHeight="1">
      <c r="A3" s="39" t="s">
        <v>1</v>
      </c>
      <c r="B3" s="33"/>
      <c r="C3" s="33"/>
      <c r="D3" s="33"/>
      <c r="E3" s="33"/>
      <c r="F3" s="33"/>
      <c r="G3" s="33"/>
      <c r="H3" s="33"/>
    </row>
    <row r="4" spans="1:8" ht="15.75" customHeight="1">
      <c r="A4" s="33"/>
      <c r="B4"/>
      <c r="C4"/>
      <c r="D4"/>
      <c r="E4"/>
      <c r="F4"/>
      <c r="G4"/>
      <c r="H4"/>
    </row>
    <row r="5" spans="1:8" ht="15.75" customHeight="1">
      <c r="A5" s="34" t="s">
        <v>2</v>
      </c>
      <c r="B5"/>
      <c r="C5"/>
      <c r="D5"/>
      <c r="E5"/>
      <c r="F5"/>
      <c r="G5"/>
      <c r="H5"/>
    </row>
    <row r="6" spans="1:8" ht="15.75" customHeight="1">
      <c r="A6" s="33"/>
      <c r="B6"/>
      <c r="C6"/>
      <c r="D6"/>
      <c r="E6"/>
      <c r="F6"/>
      <c r="G6"/>
      <c r="H6"/>
    </row>
    <row r="7" spans="1:8" ht="15.75" customHeight="1">
      <c r="A7" s="34" t="s">
        <v>3</v>
      </c>
      <c r="B7"/>
      <c r="C7"/>
      <c r="D7"/>
      <c r="E7"/>
      <c r="F7"/>
      <c r="G7"/>
      <c r="H7"/>
    </row>
    <row r="8" spans="1:8" ht="15.75" customHeight="1">
      <c r="A8" s="33"/>
      <c r="B8"/>
      <c r="C8"/>
      <c r="D8"/>
      <c r="E8"/>
      <c r="F8"/>
      <c r="G8"/>
      <c r="H8"/>
    </row>
    <row r="9" spans="1:8" ht="15.75" customHeight="1">
      <c r="A9" s="35" t="s">
        <v>4</v>
      </c>
      <c r="B9" s="18"/>
      <c r="C9" s="18"/>
      <c r="D9" s="19"/>
      <c r="E9"/>
      <c r="F9"/>
      <c r="G9"/>
      <c r="H9"/>
    </row>
    <row r="10" spans="1:8" ht="15.75" customHeight="1">
      <c r="A10" s="17" t="s">
        <v>5</v>
      </c>
      <c r="B10" s="18"/>
      <c r="C10" s="18"/>
      <c r="D10" s="19"/>
      <c r="E10"/>
      <c r="F10"/>
      <c r="G10"/>
      <c r="H10"/>
    </row>
    <row r="11" spans="1:8" ht="15.75" customHeight="1">
      <c r="A11" s="17" t="s">
        <v>6</v>
      </c>
      <c r="B11" s="18"/>
      <c r="C11" s="18"/>
      <c r="D11" s="19"/>
      <c r="E11"/>
      <c r="F11"/>
      <c r="G11"/>
      <c r="H11"/>
    </row>
    <row r="12" spans="1:7" ht="15.75" customHeight="1">
      <c r="A12" s="33"/>
      <c r="B12"/>
      <c r="C12"/>
      <c r="D12"/>
      <c r="E12"/>
      <c r="F12"/>
      <c r="G12"/>
    </row>
    <row r="13" spans="1:8" ht="126.75" customHeight="1">
      <c r="A13" s="1" t="s">
        <v>7</v>
      </c>
      <c r="B13" s="2" t="s">
        <v>8</v>
      </c>
      <c r="C13" s="2" t="s">
        <v>9</v>
      </c>
      <c r="D13" s="3" t="s">
        <v>10</v>
      </c>
      <c r="E13" s="2" t="s">
        <v>11</v>
      </c>
      <c r="F13" s="2" t="s">
        <v>12</v>
      </c>
      <c r="G13" s="4" t="s">
        <v>13</v>
      </c>
      <c r="H13" s="5" t="s">
        <v>14</v>
      </c>
    </row>
    <row r="14" spans="1:8" ht="15.75" customHeight="1">
      <c r="A14" s="6" t="s">
        <v>15</v>
      </c>
      <c r="B14" s="7" t="s">
        <v>16</v>
      </c>
      <c r="C14" s="20"/>
      <c r="D14" s="8"/>
      <c r="E14" s="23">
        <f>SUM(D14:D24)</f>
        <v>5</v>
      </c>
      <c r="F14" s="9"/>
      <c r="G14" s="23">
        <f>SUM(F14:F24)</f>
        <v>0</v>
      </c>
      <c r="H14" s="10"/>
    </row>
    <row r="15" spans="1:8" ht="30" customHeight="1">
      <c r="A15" s="6" t="s">
        <v>17</v>
      </c>
      <c r="B15" s="11" t="s">
        <v>18</v>
      </c>
      <c r="C15" s="21"/>
      <c r="D15" s="8" t="n">
        <v>3</v>
      </c>
      <c r="E15" s="21"/>
      <c r="F15" s="9"/>
      <c r="G15" s="21"/>
      <c r="H15" s="38" t="s">
        <v>19</v>
      </c>
    </row>
    <row r="16" spans="1:8" ht="24" customHeight="1">
      <c r="A16" s="6" t="s">
        <v>20</v>
      </c>
      <c r="B16" s="11" t="s">
        <v>21</v>
      </c>
      <c r="C16" s="21"/>
      <c r="D16" s="8"/>
      <c r="E16" s="21"/>
      <c r="F16" s="9"/>
      <c r="G16" s="21"/>
      <c r="H16" s="10"/>
    </row>
    <row r="17" spans="1:8" ht="24" customHeight="1">
      <c r="A17" s="6" t="s">
        <v>22</v>
      </c>
      <c r="B17" s="11" t="s">
        <v>23</v>
      </c>
      <c r="C17" s="21"/>
      <c r="D17" s="8"/>
      <c r="E17" s="21"/>
      <c r="F17" s="9"/>
      <c r="G17" s="21"/>
      <c r="H17" s="10"/>
    </row>
    <row r="18" spans="1:8" ht="15.75" customHeight="1">
      <c r="A18" s="12" t="s">
        <v>24</v>
      </c>
      <c r="B18" s="11" t="s">
        <v>25</v>
      </c>
      <c r="C18" s="21"/>
      <c r="D18" s="8"/>
      <c r="E18" s="21"/>
      <c r="F18" s="9"/>
      <c r="G18" s="21"/>
      <c r="H18" s="10"/>
    </row>
    <row r="19" spans="1:8" ht="15.75" customHeight="1">
      <c r="A19" s="6" t="s">
        <v>26</v>
      </c>
      <c r="B19" s="11" t="s">
        <v>25</v>
      </c>
      <c r="C19" s="21"/>
      <c r="D19" s="8"/>
      <c r="E19" s="21"/>
      <c r="F19" s="9"/>
      <c r="G19" s="21"/>
      <c r="H19" s="10"/>
    </row>
    <row r="20" spans="1:8" ht="15.75" customHeight="1">
      <c r="A20" s="6" t="s">
        <v>27</v>
      </c>
      <c r="B20" s="11" t="s">
        <v>28</v>
      </c>
      <c r="C20" s="21"/>
      <c r="D20" s="8"/>
      <c r="E20" s="21"/>
      <c r="F20" s="9"/>
      <c r="G20" s="21"/>
      <c r="H20" s="10"/>
    </row>
    <row r="21" spans="1:8" ht="15.75" customHeight="1">
      <c r="A21" s="6" t="s">
        <v>29</v>
      </c>
      <c r="B21" s="11" t="s">
        <v>30</v>
      </c>
      <c r="C21" s="21"/>
      <c r="D21" s="8" t="n">
        <v>2</v>
      </c>
      <c r="E21" s="21"/>
      <c r="F21" s="9"/>
      <c r="G21" s="21"/>
      <c r="H21" s="10"/>
    </row>
    <row r="22" spans="1:8" ht="15.75" customHeight="1">
      <c r="A22" s="6" t="s">
        <v>31</v>
      </c>
      <c r="B22" s="11" t="n">
        <v>2</v>
      </c>
      <c r="C22" s="21"/>
      <c r="D22" s="8"/>
      <c r="E22" s="21"/>
      <c r="F22" s="9"/>
      <c r="G22" s="21"/>
      <c r="H22" s="10"/>
    </row>
    <row r="23" spans="1:8" ht="15.75" customHeight="1">
      <c r="A23" s="6" t="s">
        <v>32</v>
      </c>
      <c r="B23" s="11" t="n">
        <v>2</v>
      </c>
      <c r="C23" s="21"/>
      <c r="D23" s="8"/>
      <c r="E23" s="21"/>
      <c r="F23" s="9"/>
      <c r="G23" s="21"/>
      <c r="H23" s="10"/>
    </row>
    <row r="24" spans="1:8" ht="15.75" customHeight="1">
      <c r="A24" s="6" t="s">
        <v>33</v>
      </c>
      <c r="B24" s="11" t="n">
        <v>1</v>
      </c>
      <c r="C24" s="22"/>
      <c r="D24" s="8"/>
      <c r="E24" s="22"/>
      <c r="F24" s="9"/>
      <c r="G24" s="22"/>
      <c r="H24" s="10"/>
    </row>
    <row r="25" spans="1:8" ht="15.75" customHeight="1">
      <c r="A25" s="27" t="s">
        <v>34</v>
      </c>
      <c r="B25" s="28"/>
      <c r="C25" s="28"/>
      <c r="D25" s="28"/>
      <c r="E25" s="28"/>
      <c r="F25" s="28"/>
      <c r="G25" s="28"/>
      <c r="H25" s="22"/>
    </row>
    <row r="26" spans="1:8" ht="28.50" customHeight="1">
      <c r="A26" s="6" t="s">
        <v>35</v>
      </c>
      <c r="B26" s="2" t="s">
        <v>36</v>
      </c>
      <c r="C26" s="24" t="n">
        <v>20</v>
      </c>
      <c r="D26" s="3"/>
      <c r="E26" s="23">
        <f>IF(SUM(D26:D33)&lt;=20,SUM(D26:D33),20)</f>
        <v>0</v>
      </c>
      <c r="F26" s="2"/>
      <c r="G26" s="24">
        <f>IF(SUM(F26:F33)&lt;=20,SUM(F26:F33),20)</f>
        <v>0</v>
      </c>
      <c r="H26" s="10"/>
    </row>
    <row r="27" spans="1:8" ht="29.25" customHeight="1">
      <c r="A27" s="6" t="s">
        <v>37</v>
      </c>
      <c r="B27" s="13" t="s">
        <v>38</v>
      </c>
      <c r="C27" s="25"/>
      <c r="D27" s="3"/>
      <c r="E27" s="21"/>
      <c r="F27" s="2"/>
      <c r="G27" s="25"/>
      <c r="H27" s="10"/>
    </row>
    <row r="28" spans="1:8" ht="29.25" customHeight="1">
      <c r="A28" s="6" t="s">
        <v>39</v>
      </c>
      <c r="B28" s="13" t="s">
        <v>40</v>
      </c>
      <c r="C28" s="25"/>
      <c r="D28" s="3"/>
      <c r="E28" s="21"/>
      <c r="F28" s="2"/>
      <c r="G28" s="25"/>
      <c r="H28" s="10"/>
    </row>
    <row r="29" spans="1:8" ht="15.75" customHeight="1">
      <c r="A29" s="6" t="s">
        <v>41</v>
      </c>
      <c r="B29" s="2" t="s">
        <v>42</v>
      </c>
      <c r="C29" s="25"/>
      <c r="D29" s="3"/>
      <c r="E29" s="21"/>
      <c r="F29" s="2"/>
      <c r="G29" s="25"/>
      <c r="H29" s="10"/>
    </row>
    <row r="30" spans="1:8" ht="15.75" customHeight="1">
      <c r="A30" s="6" t="s">
        <v>43</v>
      </c>
      <c r="B30" s="2" t="s">
        <v>44</v>
      </c>
      <c r="C30" s="25"/>
      <c r="D30" s="3"/>
      <c r="E30" s="21"/>
      <c r="F30" s="2"/>
      <c r="G30" s="25"/>
      <c r="H30" s="10"/>
    </row>
    <row r="31" spans="1:8" ht="29.25" customHeight="1">
      <c r="A31" s="6" t="s">
        <v>45</v>
      </c>
      <c r="B31" s="2" t="n">
        <v>1</v>
      </c>
      <c r="C31" s="25"/>
      <c r="D31" s="3"/>
      <c r="E31" s="21"/>
      <c r="F31" s="2"/>
      <c r="G31" s="25"/>
      <c r="H31" s="10"/>
    </row>
    <row r="32" spans="1:8" ht="44.25" customHeight="1">
      <c r="A32" s="6" t="s">
        <v>46</v>
      </c>
      <c r="B32" s="2" t="s">
        <v>47</v>
      </c>
      <c r="C32" s="25"/>
      <c r="D32" s="3"/>
      <c r="E32" s="21"/>
      <c r="F32" s="2"/>
      <c r="G32" s="25"/>
      <c r="H32" s="10"/>
    </row>
    <row r="33" spans="1:8" ht="33" customHeight="1">
      <c r="A33" s="6" t="s">
        <v>48</v>
      </c>
      <c r="B33" s="2" t="s">
        <v>49</v>
      </c>
      <c r="C33" s="26"/>
      <c r="D33" s="3"/>
      <c r="E33" s="22"/>
      <c r="F33" s="2"/>
      <c r="G33" s="26"/>
      <c r="H33" s="10"/>
    </row>
    <row r="34" spans="1:8" ht="15.75" customHeight="1">
      <c r="A34" s="29"/>
      <c r="B34" s="18"/>
      <c r="C34" s="18"/>
      <c r="D34" s="18"/>
      <c r="E34" s="18"/>
      <c r="F34" s="18"/>
      <c r="G34" s="18"/>
      <c r="H34" s="19"/>
    </row>
    <row r="35" spans="1:8" ht="15.75" customHeight="1">
      <c r="A35" s="6" t="s">
        <v>50</v>
      </c>
      <c r="B35" s="2" t="s">
        <v>51</v>
      </c>
      <c r="C35" s="24" t="n">
        <v>8</v>
      </c>
      <c r="D35" s="3"/>
      <c r="E35" s="24">
        <f>IF(SUM(D35:D38)&lt;=8,SUM(D35:D38),8)</f>
        <v>0</v>
      </c>
      <c r="F35" s="2"/>
      <c r="G35" s="24">
        <f>IF(SUM(F35:F38)&lt;=8,SUM(F35:F38),8)</f>
        <v>0</v>
      </c>
      <c r="H35" s="10"/>
    </row>
    <row r="36" spans="1:8" ht="24.75" customHeight="1">
      <c r="A36" s="6" t="s">
        <v>52</v>
      </c>
      <c r="B36" s="2" t="n">
        <v>1</v>
      </c>
      <c r="C36" s="25"/>
      <c r="D36" s="3"/>
      <c r="E36" s="25"/>
      <c r="F36" s="2"/>
      <c r="G36" s="25"/>
      <c r="H36" s="10"/>
    </row>
    <row r="37" spans="1:8" ht="36" customHeight="1">
      <c r="A37" s="6" t="s">
        <v>53</v>
      </c>
      <c r="B37" s="2" t="s">
        <v>54</v>
      </c>
      <c r="C37" s="25"/>
      <c r="D37" s="3"/>
      <c r="E37" s="25"/>
      <c r="F37" s="2"/>
      <c r="G37" s="25"/>
      <c r="H37" s="10"/>
    </row>
    <row r="38" spans="1:8" ht="15.75" customHeight="1">
      <c r="A38" s="6" t="s">
        <v>55</v>
      </c>
      <c r="B38" s="2" t="s">
        <v>54</v>
      </c>
      <c r="C38" s="26"/>
      <c r="D38" s="3"/>
      <c r="E38" s="26"/>
      <c r="F38" s="2"/>
      <c r="G38" s="26"/>
      <c r="H38" s="10"/>
    </row>
    <row r="39" spans="1:8" ht="15.75" customHeight="1">
      <c r="A39" s="32" t="s">
        <v>56</v>
      </c>
      <c r="B39" s="18"/>
      <c r="C39" s="18"/>
      <c r="D39" s="18"/>
      <c r="E39" s="18"/>
      <c r="F39" s="18"/>
      <c r="G39" s="18"/>
      <c r="H39" s="19"/>
    </row>
    <row r="40" spans="1:8" ht="15.75" customHeight="1">
      <c r="A40" s="6" t="s">
        <v>57</v>
      </c>
      <c r="B40" s="2" t="s">
        <v>58</v>
      </c>
      <c r="C40" s="24" t="n">
        <v>20</v>
      </c>
      <c r="D40" s="3"/>
      <c r="E40" s="24">
        <f>IF(SUM(D40:D47)&lt;=20,SUM(D40:D47),20)</f>
        <v>12</v>
      </c>
      <c r="F40" s="2"/>
      <c r="G40" s="23">
        <f>IF(SUM(F40:F47)&lt;=20,SUM(F40:F47),20)</f>
        <v>0</v>
      </c>
      <c r="H40" s="10"/>
    </row>
    <row r="41" spans="1:8" ht="15.75" customHeight="1">
      <c r="A41" s="6" t="s">
        <v>59</v>
      </c>
      <c r="B41" s="13" t="s">
        <v>38</v>
      </c>
      <c r="C41" s="25"/>
      <c r="D41" s="3"/>
      <c r="E41" s="25"/>
      <c r="F41" s="2"/>
      <c r="G41" s="21"/>
      <c r="H41" s="10"/>
    </row>
    <row r="42" spans="1:8" ht="15.75" customHeight="1">
      <c r="A42" s="6" t="s">
        <v>60</v>
      </c>
      <c r="B42" s="13" t="s">
        <v>40</v>
      </c>
      <c r="C42" s="25"/>
      <c r="D42" s="3"/>
      <c r="E42" s="25"/>
      <c r="F42" s="2"/>
      <c r="G42" s="21"/>
      <c r="H42" s="10"/>
    </row>
    <row r="43" spans="1:8" ht="15.75" customHeight="1">
      <c r="A43" s="6" t="s">
        <v>61</v>
      </c>
      <c r="B43" s="2" t="s">
        <v>62</v>
      </c>
      <c r="C43" s="25"/>
      <c r="D43" s="3"/>
      <c r="E43" s="25"/>
      <c r="F43" s="2"/>
      <c r="G43" s="21"/>
      <c r="H43" s="10"/>
    </row>
    <row r="44" spans="1:8" ht="67.50" customHeight="1">
      <c r="A44" s="6" t="s">
        <v>63</v>
      </c>
      <c r="B44" s="2" t="s">
        <v>64</v>
      </c>
      <c r="C44" s="25"/>
      <c r="D44" s="3" t="n">
        <v>8</v>
      </c>
      <c r="E44" s="25"/>
      <c r="F44" s="2"/>
      <c r="G44" s="21"/>
      <c r="H44" s="37" t="s">
        <v>65</v>
      </c>
    </row>
    <row r="45" spans="1:8" ht="21" customHeight="1">
      <c r="A45" s="6" t="s">
        <v>66</v>
      </c>
      <c r="B45" s="2" t="n">
        <v>1</v>
      </c>
      <c r="C45" s="25"/>
      <c r="D45" s="3"/>
      <c r="E45" s="25"/>
      <c r="F45" s="2"/>
      <c r="G45" s="21"/>
      <c r="H45" s="10"/>
    </row>
    <row r="46" spans="1:8" ht="15.75" customHeight="1">
      <c r="A46" s="6" t="s">
        <v>67</v>
      </c>
      <c r="B46" s="2" t="s">
        <v>68</v>
      </c>
      <c r="C46" s="25"/>
      <c r="D46" s="3" t="n">
        <v>4</v>
      </c>
      <c r="E46" s="25"/>
      <c r="F46" s="2"/>
      <c r="G46" s="21"/>
      <c r="H46" s="10" t="s">
        <v>69</v>
      </c>
    </row>
    <row r="47" spans="1:8" ht="15.75" customHeight="1">
      <c r="A47" s="6" t="s">
        <v>70</v>
      </c>
      <c r="B47" s="2" t="s">
        <v>71</v>
      </c>
      <c r="C47" s="26"/>
      <c r="D47" s="3"/>
      <c r="E47" s="26"/>
      <c r="F47" s="2"/>
      <c r="G47" s="22"/>
      <c r="H47" s="10"/>
    </row>
    <row r="48" spans="1:8" ht="15.75" customHeight="1">
      <c r="A48" s="29"/>
      <c r="B48" s="18"/>
      <c r="C48" s="18"/>
      <c r="D48" s="18"/>
      <c r="E48" s="18"/>
      <c r="F48" s="18"/>
      <c r="G48" s="18"/>
      <c r="H48" s="19"/>
    </row>
    <row r="49" spans="1:8" ht="15.75" customHeight="1">
      <c r="A49" s="6" t="s">
        <v>72</v>
      </c>
      <c r="B49" s="2" t="s">
        <v>73</v>
      </c>
      <c r="C49" s="24" t="n">
        <v>8</v>
      </c>
      <c r="D49" s="3"/>
      <c r="E49" s="24">
        <f>IF(SUM(D49:D54)&lt;=8,SUM(D49:D54),8)</f>
        <v>8</v>
      </c>
      <c r="F49" s="2"/>
      <c r="G49" s="24">
        <f>IF(SUM(F49:F54)&lt;=8,SUM(F49:F54),8)</f>
        <v>0</v>
      </c>
      <c r="H49" s="10"/>
    </row>
    <row r="50" spans="1:8" ht="42" customHeight="1">
      <c r="A50" s="6" t="s">
        <v>74</v>
      </c>
      <c r="B50" s="2" t="s">
        <v>75</v>
      </c>
      <c r="C50" s="25"/>
      <c r="D50" s="3" t="n">
        <v>8</v>
      </c>
      <c r="E50" s="25"/>
      <c r="F50" s="2"/>
      <c r="G50" s="25"/>
      <c r="H50" s="10"/>
    </row>
    <row r="51" spans="1:8" ht="21.75" customHeight="1">
      <c r="A51" s="6" t="s">
        <v>76</v>
      </c>
      <c r="B51" s="2" t="n">
        <v>1</v>
      </c>
      <c r="C51" s="25"/>
      <c r="D51" s="3"/>
      <c r="E51" s="25"/>
      <c r="F51" s="2"/>
      <c r="G51" s="25"/>
      <c r="H51" s="10" t="s">
        <v>77</v>
      </c>
    </row>
    <row r="52" spans="1:8" ht="15.75" customHeight="1">
      <c r="A52" s="6" t="s">
        <v>78</v>
      </c>
      <c r="B52" s="2" t="s">
        <v>79</v>
      </c>
      <c r="C52" s="25"/>
      <c r="D52" s="3"/>
      <c r="E52" s="25"/>
      <c r="F52" s="2"/>
      <c r="G52" s="25"/>
      <c r="H52" s="10"/>
    </row>
    <row r="53" spans="1:8" ht="15.75" customHeight="1">
      <c r="A53" s="6" t="s">
        <v>80</v>
      </c>
      <c r="B53" s="2" t="s">
        <v>81</v>
      </c>
      <c r="C53" s="25"/>
      <c r="D53" s="3"/>
      <c r="E53" s="25"/>
      <c r="F53" s="2"/>
      <c r="G53" s="25"/>
      <c r="H53" s="10"/>
    </row>
    <row r="54" spans="1:8" ht="15.75" customHeight="1">
      <c r="A54" s="6" t="s">
        <v>82</v>
      </c>
      <c r="B54" s="2" t="s">
        <v>83</v>
      </c>
      <c r="C54" s="26"/>
      <c r="D54" s="3"/>
      <c r="E54" s="26"/>
      <c r="F54" s="2"/>
      <c r="G54" s="26"/>
      <c r="H54" s="10"/>
    </row>
    <row r="55" spans="1:8" ht="15.75" customHeight="1">
      <c r="A55" s="27" t="s">
        <v>84</v>
      </c>
      <c r="B55" s="28"/>
      <c r="C55" s="28"/>
      <c r="D55" s="28"/>
      <c r="E55" s="28"/>
      <c r="F55" s="28"/>
      <c r="G55" s="28"/>
      <c r="H55" s="22"/>
    </row>
    <row r="56" spans="1:8" ht="15.75" customHeight="1">
      <c r="A56" s="6" t="s">
        <v>85</v>
      </c>
      <c r="B56" s="2" t="n">
        <v>20</v>
      </c>
      <c r="C56" s="24" t="n">
        <v>20</v>
      </c>
      <c r="D56" s="3"/>
      <c r="E56" s="24">
        <f>IF(SUM(D56:D63)&lt;=20,SUM(D56:D63),20)</f>
        <v>0</v>
      </c>
      <c r="F56" s="2"/>
      <c r="G56" s="24">
        <f>IF(SUM(F56:F63)&lt;=20,SUM(F56:F63),20)</f>
        <v>0</v>
      </c>
      <c r="H56" s="10"/>
    </row>
    <row r="57" spans="1:8" ht="21" customHeight="1">
      <c r="A57" s="6" t="s">
        <v>86</v>
      </c>
      <c r="B57" s="2" t="n">
        <v>12</v>
      </c>
      <c r="C57" s="25"/>
      <c r="D57" s="3"/>
      <c r="E57" s="25"/>
      <c r="F57" s="2"/>
      <c r="G57" s="25"/>
      <c r="H57" s="10"/>
    </row>
    <row r="58" spans="1:8" ht="21" customHeight="1">
      <c r="A58" s="6" t="s">
        <v>87</v>
      </c>
      <c r="B58" s="2" t="n">
        <v>12</v>
      </c>
      <c r="C58" s="25"/>
      <c r="D58" s="3"/>
      <c r="E58" s="25"/>
      <c r="F58" s="2"/>
      <c r="G58" s="25"/>
      <c r="H58" s="10"/>
    </row>
    <row r="59" spans="1:8" ht="21.75" customHeight="1">
      <c r="A59" s="6" t="s">
        <v>88</v>
      </c>
      <c r="B59" s="2" t="n">
        <v>8</v>
      </c>
      <c r="C59" s="25"/>
      <c r="D59" s="3"/>
      <c r="E59" s="25"/>
      <c r="F59" s="2"/>
      <c r="G59" s="25"/>
      <c r="H59" s="10"/>
    </row>
    <row r="60" spans="1:8" ht="15.75" customHeight="1">
      <c r="A60" s="6" t="s">
        <v>89</v>
      </c>
      <c r="B60" s="2" t="n">
        <v>2</v>
      </c>
      <c r="C60" s="25"/>
      <c r="D60" s="3"/>
      <c r="E60" s="25"/>
      <c r="F60" s="2"/>
      <c r="G60" s="25"/>
      <c r="H60" s="10"/>
    </row>
    <row r="61" spans="1:8" ht="15.75" customHeight="1">
      <c r="A61" s="6" t="s">
        <v>90</v>
      </c>
      <c r="B61" s="2" t="n">
        <v>6</v>
      </c>
      <c r="C61" s="25"/>
      <c r="D61" s="3"/>
      <c r="E61" s="25"/>
      <c r="F61" s="2"/>
      <c r="G61" s="25"/>
      <c r="H61" s="10"/>
    </row>
    <row r="62" spans="1:8" ht="15.75" customHeight="1">
      <c r="A62" s="6" t="s">
        <v>91</v>
      </c>
      <c r="B62" s="2" t="n">
        <v>2</v>
      </c>
      <c r="C62" s="25"/>
      <c r="D62" s="3"/>
      <c r="E62" s="25"/>
      <c r="F62" s="2"/>
      <c r="G62" s="25"/>
      <c r="H62" s="10"/>
    </row>
    <row r="63" spans="1:8" ht="15.75" customHeight="1">
      <c r="A63" s="6" t="s">
        <v>92</v>
      </c>
      <c r="B63" s="2" t="n">
        <v>1</v>
      </c>
      <c r="C63" s="26"/>
      <c r="D63" s="3"/>
      <c r="E63" s="26"/>
      <c r="F63" s="2"/>
      <c r="G63" s="26"/>
      <c r="H63" s="10"/>
    </row>
    <row r="64" spans="1:8" ht="15.75" customHeight="1">
      <c r="A64" s="31"/>
      <c r="B64" s="18"/>
      <c r="C64" s="18"/>
      <c r="D64" s="18"/>
      <c r="E64" s="18"/>
      <c r="F64" s="18"/>
      <c r="G64" s="18"/>
      <c r="H64" s="19"/>
    </row>
    <row r="65" spans="1:7" ht="15.75" customHeight="1">
      <c r="A65" s="14" t="s">
        <v>93</v>
      </c>
      <c r="B65" s="15"/>
      <c r="C65" s="15"/>
      <c r="D65" s="15"/>
      <c r="E65" s="16">
        <f>SUM(E14:E63)</f>
        <v>25</v>
      </c>
      <c r="F65" s="15"/>
      <c r="G65" s="16">
        <f>SUM(G14:G63)</f>
        <v>0</v>
      </c>
    </row>
    <row r="66" spans="1:7" ht="15.75" customHeight="1">
      <c r="A66" s="30"/>
      <c r="B66"/>
      <c r="C66"/>
      <c r="D66"/>
      <c r="E66"/>
      <c r="F66"/>
      <c r="G66"/>
    </row>
    <row r="67" spans="1:1" ht="15.75" customHeight="1"/>
    <row r="68" spans="1:1" ht="15.75" customHeight="1"/>
    <row r="69" spans="1:1" ht="15.75" customHeight="1"/>
    <row r="70" spans="1:1" ht="15.75" customHeight="1"/>
    <row r="71" spans="1:1" ht="15.75" customHeight="1"/>
    <row r="72" spans="1:1" ht="15.75" customHeight="1"/>
    <row r="73" spans="1:1" ht="15.75" customHeight="1"/>
    <row r="74" spans="1:1" ht="15.75" customHeight="1"/>
    <row r="75" spans="1:1" ht="15.75" customHeight="1"/>
    <row r="76" spans="1:1" ht="15.75" customHeight="1"/>
    <row r="77" spans="1:1" ht="15.75" customHeight="1"/>
    <row r="78" spans="1:1" ht="15.75" customHeight="1"/>
    <row r="79" spans="1:1" ht="15.75" customHeight="1"/>
    <row r="80" spans="1:1" ht="15.75" customHeight="1"/>
    <row r="81" spans="1:1" ht="15.75" customHeight="1"/>
    <row r="82" spans="1:1" ht="15.75" customHeight="1"/>
    <row r="83" spans="1:1" ht="15.75" customHeight="1"/>
    <row r="84" spans="1:1" ht="15.75" customHeight="1"/>
    <row r="85" spans="1:1" ht="15.75" customHeight="1"/>
    <row r="86" spans="1:1" ht="15.75" customHeight="1"/>
    <row r="87" spans="1:1" ht="15.75" customHeight="1"/>
    <row r="88" spans="1:1" ht="15.75" customHeight="1"/>
    <row r="89" spans="1:1" ht="15.75" customHeight="1"/>
    <row r="90" spans="1:1" ht="15.75" customHeight="1"/>
    <row r="91" spans="1:1" ht="15.75" customHeight="1"/>
    <row r="92" spans="1:1" ht="15.75" customHeight="1"/>
    <row r="93" spans="1:1" ht="15.75" customHeight="1"/>
    <row r="94" spans="1:1" ht="15.75" customHeight="1"/>
    <row r="95" spans="1:1" ht="15.75" customHeight="1"/>
    <row r="96" spans="1:1" ht="15.75" customHeight="1"/>
    <row r="97" spans="1:1" ht="15.75" customHeight="1"/>
    <row r="98" spans="1:1" ht="15.75" customHeight="1"/>
    <row r="99" spans="1:1" ht="15.75" customHeight="1"/>
    <row r="100" spans="1:1" ht="15.75" customHeight="1"/>
    <row r="101" spans="1:1" ht="15.75" customHeight="1"/>
    <row r="102" spans="1:1" ht="15.75" customHeight="1"/>
    <row r="103" spans="1:1" ht="15.75" customHeight="1"/>
    <row r="104" spans="1:1" ht="15.75" customHeight="1"/>
    <row r="105" spans="1:1" ht="15.75" customHeight="1"/>
    <row r="106" spans="1:1" ht="15.75" customHeight="1"/>
    <row r="107" spans="1:1" ht="15.75" customHeight="1"/>
    <row r="108" spans="1:1" ht="15.75" customHeight="1"/>
    <row r="109" spans="1:1" ht="15.75" customHeight="1"/>
    <row r="110" spans="1:1" ht="15.75" customHeight="1"/>
    <row r="111" spans="1:1" ht="15.75" customHeight="1"/>
    <row r="112" spans="1:1" ht="15.75" customHeight="1"/>
    <row r="113" spans="1:1" ht="15.75" customHeight="1"/>
    <row r="114" spans="1:1" ht="15.75" customHeight="1"/>
    <row r="115" spans="1:1" ht="15.75" customHeight="1"/>
    <row r="116" spans="1:1" ht="15.75" customHeight="1"/>
    <row r="117" spans="1:1" ht="15.75" customHeight="1"/>
    <row r="118" spans="1:1" ht="15.75" customHeight="1"/>
    <row r="119" spans="1:1" ht="15.75" customHeight="1"/>
    <row r="120" spans="1:1" ht="15.75" customHeight="1"/>
    <row r="121" spans="1:1" ht="15.75" customHeight="1"/>
    <row r="122" spans="1:1" ht="15.75" customHeight="1"/>
    <row r="123" spans="1:1" ht="15.75" customHeight="1"/>
    <row r="124" spans="1:1" ht="15.75" customHeight="1"/>
    <row r="125" spans="1:1" ht="15.75" customHeight="1"/>
    <row r="126" spans="1:1" ht="15.75" customHeight="1"/>
    <row r="127" spans="1:1" ht="15.75" customHeight="1"/>
    <row r="128" spans="1:1" ht="15.75" customHeight="1"/>
    <row r="129" spans="1:1" ht="15.75" customHeight="1"/>
    <row r="130" spans="1:1" ht="15.75" customHeight="1"/>
    <row r="131" spans="1:1" ht="15.75" customHeight="1"/>
    <row r="132" spans="1:1" ht="15.75" customHeight="1"/>
    <row r="133" spans="1:1" ht="15.75" customHeight="1"/>
    <row r="134" spans="1:1" ht="15.75" customHeight="1"/>
    <row r="135" spans="1:1" ht="15.75" customHeight="1"/>
    <row r="136" spans="1:1" ht="15.75" customHeight="1"/>
    <row r="137" spans="1:1" ht="15.75" customHeight="1"/>
    <row r="138" spans="1:1" ht="15.75" customHeight="1"/>
    <row r="139" spans="1:1" ht="15.75" customHeight="1"/>
    <row r="140" spans="1:1" ht="15.75" customHeight="1"/>
    <row r="141" spans="1:1" ht="15.75" customHeight="1"/>
    <row r="142" spans="1:1" ht="15.75" customHeight="1"/>
    <row r="143" spans="1:1" ht="15.75" customHeight="1"/>
    <row r="144" spans="1:1" ht="15.75" customHeight="1"/>
    <row r="145" spans="1:1" ht="15.75" customHeight="1"/>
    <row r="146" spans="1:1" ht="15.75" customHeight="1"/>
    <row r="147" spans="1:1" ht="15.75" customHeight="1"/>
    <row r="148" spans="1:1" ht="15.75" customHeight="1"/>
    <row r="149" spans="1:1" ht="15.75" customHeight="1"/>
    <row r="150" spans="1:1" ht="15.75" customHeight="1"/>
    <row r="151" spans="1:1" ht="15.75" customHeight="1"/>
    <row r="152" spans="1:1" ht="15.75" customHeight="1"/>
    <row r="153" spans="1:1" ht="15.75" customHeight="1"/>
    <row r="154" spans="1:1" ht="15.75" customHeight="1"/>
    <row r="155" spans="1:1" ht="15.75" customHeight="1"/>
    <row r="156" spans="1:1" ht="15.75" customHeight="1"/>
    <row r="157" spans="1:1" ht="15.75" customHeight="1"/>
    <row r="158" spans="1:1" ht="15.75" customHeight="1"/>
    <row r="159" spans="1:1" ht="15.75" customHeight="1"/>
    <row r="160" spans="1:1" ht="15.75" customHeight="1"/>
    <row r="161" spans="1:1" ht="15.75" customHeight="1"/>
    <row r="162" spans="1:1" ht="15.75" customHeight="1"/>
    <row r="163" spans="1:1" ht="15.75" customHeight="1"/>
    <row r="164" spans="1:1" ht="15.75" customHeight="1"/>
    <row r="165" spans="1:1" ht="15.75" customHeight="1"/>
    <row r="166" spans="1:1" ht="15.75" customHeight="1"/>
    <row r="167" spans="1:1" ht="15.75" customHeight="1"/>
    <row r="168" spans="1:1" ht="15.75" customHeight="1"/>
    <row r="169" spans="1:1" ht="15.75" customHeight="1"/>
    <row r="170" spans="1:1" ht="15.75" customHeight="1"/>
    <row r="171" spans="1:1" ht="15.75" customHeight="1"/>
    <row r="172" spans="1:1" ht="15.75" customHeight="1"/>
    <row r="173" spans="1:1" ht="15.75" customHeight="1"/>
    <row r="174" spans="1:1" ht="15.75" customHeight="1"/>
    <row r="175" spans="1:1" ht="15.75" customHeight="1"/>
    <row r="176" spans="1:1" ht="15.75" customHeight="1"/>
    <row r="177" spans="1:1" ht="15.75" customHeight="1"/>
    <row r="178" spans="1:1" ht="15.75" customHeight="1"/>
    <row r="179" spans="1:1" ht="15.75" customHeight="1"/>
    <row r="180" spans="1:1" ht="15.75" customHeight="1"/>
    <row r="181" spans="1:1" ht="15.75" customHeight="1"/>
    <row r="182" spans="1:1" ht="15.75" customHeight="1"/>
    <row r="183" spans="1:1" ht="15.75" customHeight="1"/>
    <row r="184" spans="1:1" ht="15.75" customHeight="1"/>
    <row r="185" spans="1:1" ht="15.75" customHeight="1"/>
    <row r="186" spans="1:1" ht="15.75" customHeight="1"/>
    <row r="187" spans="1:1" ht="15.75" customHeight="1"/>
    <row r="188" spans="1:1" ht="15.75" customHeight="1"/>
    <row r="189" spans="1:1" ht="15.75" customHeight="1"/>
    <row r="190" spans="1:1" ht="15.75" customHeight="1"/>
    <row r="191" spans="1:1" ht="15.75" customHeight="1"/>
    <row r="192" spans="1:1" ht="15.75" customHeight="1"/>
    <row r="193" spans="1:1" ht="15.75" customHeight="1"/>
    <row r="194" spans="1:1" ht="15.75" customHeight="1"/>
    <row r="195" spans="1:1" ht="15.75" customHeight="1"/>
    <row r="196" spans="1:1" ht="15.75" customHeight="1"/>
    <row r="197" spans="1:1" ht="15.75" customHeight="1"/>
    <row r="198" spans="1:1" ht="15.75" customHeight="1"/>
    <row r="199" spans="1:1" ht="15.75" customHeight="1"/>
    <row r="200" spans="1:1" ht="15.75" customHeight="1"/>
    <row r="201" spans="1:1" ht="15.75" customHeight="1"/>
    <row r="202" spans="1:1" ht="15.75" customHeight="1"/>
    <row r="203" spans="1:1" ht="15.75" customHeight="1"/>
    <row r="204" spans="1:1" ht="15.75" customHeight="1"/>
    <row r="205" spans="1:1" ht="15.75" customHeight="1"/>
    <row r="206" spans="1:1" ht="15.75" customHeight="1"/>
    <row r="207" spans="1:1" ht="15.75" customHeight="1"/>
    <row r="208" spans="1:1" ht="15.75" customHeight="1"/>
    <row r="209" spans="1:1" ht="15.75" customHeight="1"/>
    <row r="210" spans="1:1" ht="15.75" customHeight="1"/>
    <row r="211" spans="1:1" ht="15.75" customHeight="1"/>
    <row r="212" spans="1:1" ht="15.75" customHeight="1"/>
    <row r="213" spans="1:1" ht="15.75" customHeight="1"/>
    <row r="214" spans="1:1" ht="15.75" customHeight="1"/>
    <row r="215" spans="1:1" ht="15.75" customHeight="1"/>
    <row r="216" spans="1:1" ht="15.75" customHeight="1"/>
    <row r="217" spans="1:1" ht="15.75" customHeight="1"/>
    <row r="218" spans="1:1" ht="15.75" customHeight="1"/>
    <row r="219" spans="1:1" ht="15.75" customHeight="1"/>
    <row r="220" spans="1:1" ht="15.75" customHeight="1"/>
    <row r="221" spans="1:1" ht="15.75" customHeight="1"/>
    <row r="222" spans="1:1" ht="15.75" customHeight="1"/>
    <row r="223" spans="1:1" ht="15.75" customHeight="1"/>
    <row r="224" spans="1:1" ht="15.75" customHeight="1"/>
    <row r="225" spans="1:1" ht="15.75" customHeight="1"/>
    <row r="226" spans="1:1" ht="15.75" customHeight="1"/>
    <row r="227" spans="1:1" ht="15.75" customHeight="1"/>
    <row r="228" spans="1:1" ht="15.75" customHeight="1"/>
    <row r="229" spans="1:1" ht="15.75" customHeight="1"/>
    <row r="230" spans="1:1" ht="15.75" customHeight="1"/>
    <row r="231" spans="1:1" ht="15.75" customHeight="1"/>
    <row r="232" spans="1:1" ht="15.75" customHeight="1"/>
    <row r="233" spans="1:1" ht="15.75" customHeight="1"/>
    <row r="234" spans="1:1" ht="15.75" customHeight="1"/>
    <row r="235" spans="1:1" ht="15.75" customHeight="1"/>
    <row r="236" spans="1:1" ht="15.75" customHeight="1"/>
    <row r="237" spans="1:1" ht="15.75" customHeight="1"/>
    <row r="238" spans="1:1" ht="15.75" customHeight="1"/>
    <row r="239" spans="1:1" ht="15.75" customHeight="1"/>
    <row r="240" spans="1:1" ht="15.75" customHeight="1"/>
    <row r="241" spans="1:1" ht="15.75" customHeight="1"/>
    <row r="242" spans="1:1" ht="15.75" customHeight="1"/>
    <row r="243" spans="1:1" ht="15.75" customHeight="1"/>
    <row r="244" spans="1:1" ht="15.75" customHeight="1"/>
    <row r="245" spans="1:1" ht="15.75" customHeight="1"/>
    <row r="246" spans="1:1" ht="15.75" customHeight="1"/>
    <row r="247" spans="1:1" ht="15.75" customHeight="1"/>
    <row r="248" spans="1:1" ht="15.75" customHeight="1"/>
    <row r="249" spans="1:1" ht="15.75" customHeight="1"/>
    <row r="250" spans="1:1" ht="15.75" customHeight="1"/>
    <row r="251" spans="1:1" ht="15.75" customHeight="1"/>
    <row r="252" spans="1:1" ht="15.75" customHeight="1"/>
    <row r="253" spans="1:1" ht="15.75" customHeight="1"/>
    <row r="254" spans="1:1" ht="15.75" customHeight="1"/>
    <row r="255" spans="1:1" ht="15.75" customHeight="1"/>
    <row r="256" spans="1:1" ht="15.75" customHeight="1"/>
    <row r="257" spans="1:1" ht="15.75" customHeight="1"/>
    <row r="258" spans="1:1" ht="15.75" customHeight="1"/>
    <row r="259" spans="1:1" ht="15.75" customHeight="1"/>
    <row r="260" spans="1:1" ht="15.75" customHeight="1"/>
    <row r="261" spans="1:1" ht="15.75" customHeight="1"/>
    <row r="262" spans="1:1" ht="15.75" customHeight="1"/>
    <row r="263" spans="1:1" ht="15.75" customHeight="1"/>
    <row r="264" spans="1:1" ht="15.75" customHeight="1"/>
    <row r="265" spans="1:1" ht="15.75" customHeight="1"/>
    <row r="266" spans="1:1" ht="15.75" customHeight="1"/>
    <row r="267" spans="1:1" ht="15.75" customHeight="1"/>
    <row r="268" spans="1:1" ht="15.75" customHeight="1"/>
    <row r="269" spans="1:1" ht="15.75" customHeight="1"/>
    <row r="270" spans="1:1" ht="15.75" customHeight="1"/>
    <row r="271" spans="1:1" ht="15.75" customHeight="1"/>
    <row r="272" spans="1:1" ht="15.75" customHeight="1"/>
    <row r="273" spans="1:1" ht="15.75" customHeight="1"/>
    <row r="274" spans="1:1" ht="15.75" customHeight="1"/>
    <row r="275" spans="1:1" ht="15.75" customHeight="1"/>
    <row r="276" spans="1:1" ht="15.75" customHeight="1"/>
    <row r="277" spans="1:1" ht="15.75" customHeight="1"/>
    <row r="278" spans="1:1" ht="15.75" customHeight="1"/>
    <row r="279" spans="1:1" ht="15.75" customHeight="1"/>
    <row r="280" spans="1:1" ht="15.75" customHeight="1"/>
    <row r="281" spans="1:1" ht="15.75" customHeight="1"/>
    <row r="282" spans="1:1" ht="15.75" customHeight="1"/>
    <row r="283" spans="1:1" ht="15.75" customHeight="1"/>
    <row r="284" spans="1:1" ht="15.75" customHeight="1"/>
    <row r="285" spans="1:1" ht="15.75" customHeight="1"/>
    <row r="286" spans="1:1" ht="15.75" customHeight="1"/>
    <row r="287" spans="1:1" ht="15.75" customHeight="1"/>
    <row r="288" spans="1:1" ht="15.75" customHeight="1"/>
    <row r="289" spans="1:1" ht="15.75" customHeight="1"/>
    <row r="290" spans="1:1" ht="15.75" customHeight="1"/>
    <row r="291" spans="1:1" ht="15.75" customHeight="1"/>
    <row r="292" spans="1:1" ht="15.75" customHeight="1"/>
    <row r="293" spans="1:1" ht="15.75" customHeight="1"/>
    <row r="294" spans="1:1" ht="15.75" customHeight="1"/>
    <row r="295" spans="1:1" ht="15.75" customHeight="1"/>
    <row r="296" spans="1:1" ht="15.75" customHeight="1"/>
    <row r="297" spans="1:1" ht="15.75" customHeight="1"/>
    <row r="298" spans="1:1" ht="15.75" customHeight="1"/>
    <row r="299" spans="1:1" ht="15.75" customHeight="1"/>
    <row r="300" spans="1:1" ht="15.75" customHeight="1"/>
    <row r="301" spans="1:1" ht="15.75" customHeight="1"/>
    <row r="302" spans="1:1" ht="15.75" customHeight="1"/>
    <row r="303" spans="1:1" ht="15.75" customHeight="1"/>
    <row r="304" spans="1:1" ht="15.75" customHeight="1"/>
    <row r="305" spans="1:1" ht="15.75" customHeight="1"/>
    <row r="306" spans="1:1" ht="15.75" customHeight="1"/>
    <row r="307" spans="1:1" ht="15.75" customHeight="1"/>
    <row r="308" spans="1:1" ht="15.75" customHeight="1"/>
    <row r="309" spans="1:1" ht="15.75" customHeight="1"/>
    <row r="310" spans="1:1" ht="15.75" customHeight="1"/>
    <row r="311" spans="1:1" ht="15.75" customHeight="1"/>
    <row r="312" spans="1:1" ht="15.75" customHeight="1"/>
    <row r="313" spans="1:1" ht="15.75" customHeight="1"/>
    <row r="314" spans="1:1" ht="15.75" customHeight="1"/>
    <row r="315" spans="1:1" ht="15.75" customHeight="1"/>
    <row r="316" spans="1:1" ht="15.75" customHeight="1"/>
    <row r="317" spans="1:1" ht="15.75" customHeight="1"/>
    <row r="318" spans="1:1" ht="15.75" customHeight="1"/>
    <row r="319" spans="1:1" ht="15.75" customHeight="1"/>
    <row r="320" spans="1:1" ht="15.75" customHeight="1"/>
    <row r="321" spans="1:1" ht="15.75" customHeight="1"/>
    <row r="322" spans="1:1" ht="15.75" customHeight="1"/>
    <row r="323" spans="1:1" ht="15.75" customHeight="1"/>
    <row r="324" spans="1:1" ht="15.75" customHeight="1"/>
    <row r="325" spans="1:1" ht="15.75" customHeight="1"/>
    <row r="326" spans="1:1" ht="15.75" customHeight="1"/>
    <row r="327" spans="1:1" ht="15.75" customHeight="1"/>
    <row r="328" spans="1:1" ht="15.75" customHeight="1"/>
    <row r="329" spans="1:1" ht="15.75" customHeight="1"/>
    <row r="330" spans="1:1" ht="15.75" customHeight="1"/>
    <row r="331" spans="1:1" ht="15.75" customHeight="1"/>
    <row r="332" spans="1:1" ht="15.75" customHeight="1"/>
    <row r="333" spans="1:1" ht="15.75" customHeight="1"/>
    <row r="334" spans="1:1" ht="15.75" customHeight="1"/>
    <row r="335" spans="1:1" ht="15.75" customHeight="1"/>
    <row r="336" spans="1:1" ht="15.75" customHeight="1"/>
    <row r="337" spans="1:1" ht="15.75" customHeight="1"/>
    <row r="338" spans="1:1" ht="15.75" customHeight="1"/>
    <row r="339" spans="1:1" ht="15.75" customHeight="1"/>
    <row r="340" spans="1:1" ht="15.75" customHeight="1"/>
    <row r="341" spans="1:1" ht="15.75" customHeight="1"/>
    <row r="342" spans="1:1" ht="15.75" customHeight="1"/>
    <row r="343" spans="1:1" ht="15.75" customHeight="1"/>
    <row r="344" spans="1:1" ht="15.75" customHeight="1"/>
    <row r="345" spans="1:1" ht="15.75" customHeight="1"/>
    <row r="346" spans="1:1" ht="15.75" customHeight="1"/>
    <row r="347" spans="1:1" ht="15.75" customHeight="1"/>
    <row r="348" spans="1:1" ht="15.75" customHeight="1"/>
    <row r="349" spans="1:1" ht="15.75" customHeight="1"/>
    <row r="350" spans="1:1" ht="15.75" customHeight="1"/>
    <row r="351" spans="1:1" ht="15.75" customHeight="1"/>
    <row r="352" spans="1:1" ht="15.75" customHeight="1"/>
    <row r="353" spans="1:1" ht="15.75" customHeight="1"/>
    <row r="354" spans="1:1" ht="15.75" customHeight="1"/>
    <row r="355" spans="1:1" ht="15.75" customHeight="1"/>
    <row r="356" spans="1:1" ht="15.75" customHeight="1"/>
    <row r="357" spans="1:1" ht="15.75" customHeight="1"/>
    <row r="358" spans="1:1" ht="15.75" customHeight="1"/>
    <row r="359" spans="1:1" ht="15.75" customHeight="1"/>
    <row r="360" spans="1:1" ht="15.75" customHeight="1"/>
    <row r="361" spans="1:1" ht="15.75" customHeight="1"/>
    <row r="362" spans="1:1" ht="15.75" customHeight="1"/>
    <row r="363" spans="1:1" ht="15.75" customHeight="1"/>
    <row r="364" spans="1:1" ht="15.75" customHeight="1"/>
    <row r="365" spans="1:1" ht="15.75" customHeight="1"/>
    <row r="366" spans="1:1" ht="15.75" customHeight="1"/>
    <row r="367" spans="1:1" ht="15.75" customHeight="1"/>
    <row r="368" spans="1:1" ht="15.75" customHeight="1"/>
    <row r="369" spans="1:1" ht="15.75" customHeight="1"/>
    <row r="370" spans="1:1" ht="15.75" customHeight="1"/>
    <row r="371" spans="1:1" ht="15.75" customHeight="1"/>
    <row r="372" spans="1:1" ht="15.75" customHeight="1"/>
    <row r="373" spans="1:1" ht="15.75" customHeight="1"/>
    <row r="374" spans="1:1" ht="15.75" customHeight="1"/>
    <row r="375" spans="1:1" ht="15.75" customHeight="1"/>
    <row r="376" spans="1:1" ht="15.75" customHeight="1"/>
    <row r="377" spans="1:1" ht="15.75" customHeight="1"/>
    <row r="378" spans="1:1" ht="15.75" customHeight="1"/>
    <row r="379" spans="1:1" ht="15.75" customHeight="1"/>
    <row r="380" spans="1:1" ht="15.75" customHeight="1"/>
    <row r="381" spans="1:1" ht="15.75" customHeight="1"/>
    <row r="382" spans="1:1" ht="15.75" customHeight="1"/>
    <row r="383" spans="1:1" ht="15.75" customHeight="1"/>
    <row r="384" spans="1:1" ht="15.75" customHeight="1"/>
    <row r="385" spans="1:1" ht="15.75" customHeight="1"/>
    <row r="386" spans="1:1" ht="15.75" customHeight="1"/>
    <row r="387" spans="1:1" ht="15.75" customHeight="1"/>
    <row r="388" spans="1:1" ht="15.75" customHeight="1"/>
    <row r="389" spans="1:1" ht="15.75" customHeight="1"/>
    <row r="390" spans="1:1" ht="15.75" customHeight="1"/>
    <row r="391" spans="1:1" ht="15.75" customHeight="1"/>
    <row r="392" spans="1:1" ht="15.75" customHeight="1"/>
    <row r="393" spans="1:1" ht="15.75" customHeight="1"/>
    <row r="394" spans="1:1" ht="15.75" customHeight="1"/>
    <row r="395" spans="1:1" ht="15.75" customHeight="1"/>
    <row r="396" spans="1:1" ht="15.75" customHeight="1"/>
    <row r="397" spans="1:1" ht="15.75" customHeight="1"/>
    <row r="398" spans="1:1" ht="15.75" customHeight="1"/>
    <row r="399" spans="1:1" ht="15.75" customHeight="1"/>
    <row r="400" spans="1:1" ht="15.75" customHeight="1"/>
    <row r="401" spans="1:1" ht="15.75" customHeight="1"/>
    <row r="402" spans="1:1" ht="15.75" customHeight="1"/>
    <row r="403" spans="1:1" ht="15.75" customHeight="1"/>
    <row r="404" spans="1:1" ht="15.75" customHeight="1"/>
    <row r="405" spans="1:1" ht="15.75" customHeight="1"/>
    <row r="406" spans="1:1" ht="15.75" customHeight="1"/>
    <row r="407" spans="1:1" ht="15.75" customHeight="1"/>
    <row r="408" spans="1:1" ht="15.75" customHeight="1"/>
    <row r="409" spans="1:1" ht="15.75" customHeight="1"/>
    <row r="410" spans="1:1" ht="15.75" customHeight="1"/>
    <row r="411" spans="1:1" ht="15.75" customHeight="1"/>
    <row r="412" spans="1:1" ht="15.75" customHeight="1"/>
    <row r="413" spans="1:1" ht="15.75" customHeight="1"/>
    <row r="414" spans="1:1" ht="15.75" customHeight="1"/>
    <row r="415" spans="1:1" ht="15.75" customHeight="1"/>
    <row r="416" spans="1:1" ht="15.75" customHeight="1"/>
    <row r="417" spans="1:1" ht="15.75" customHeight="1"/>
    <row r="418" spans="1:1" ht="15.75" customHeight="1"/>
    <row r="419" spans="1:1" ht="15.75" customHeight="1"/>
    <row r="420" spans="1:1" ht="15.75" customHeight="1"/>
    <row r="421" spans="1:1" ht="15.75" customHeight="1"/>
    <row r="422" spans="1:1" ht="15.75" customHeight="1"/>
    <row r="423" spans="1:1" ht="15.75" customHeight="1"/>
    <row r="424" spans="1:1" ht="15.75" customHeight="1"/>
    <row r="425" spans="1:1" ht="15.75" customHeight="1"/>
    <row r="426" spans="1:1" ht="15.75" customHeight="1"/>
    <row r="427" spans="1:1" ht="15.75" customHeight="1"/>
    <row r="428" spans="1:1" ht="15.75" customHeight="1"/>
    <row r="429" spans="1:1" ht="15.75" customHeight="1"/>
    <row r="430" spans="1:1" ht="15.75" customHeight="1"/>
    <row r="431" spans="1:1" ht="15.75" customHeight="1"/>
    <row r="432" spans="1:1" ht="15.75" customHeight="1"/>
    <row r="433" spans="1:1" ht="15.75" customHeight="1"/>
    <row r="434" spans="1:1" ht="15.75" customHeight="1"/>
    <row r="435" spans="1:1" ht="15.75" customHeight="1"/>
    <row r="436" spans="1:1" ht="15.75" customHeight="1"/>
    <row r="437" spans="1:1" ht="15.75" customHeight="1"/>
    <row r="438" spans="1:1" ht="15.75" customHeight="1"/>
    <row r="439" spans="1:1" ht="15.75" customHeight="1"/>
    <row r="440" spans="1:1" ht="15.75" customHeight="1"/>
    <row r="441" spans="1:1" ht="15.75" customHeight="1"/>
    <row r="442" spans="1:1" ht="15.75" customHeight="1"/>
    <row r="443" spans="1:1" ht="15.75" customHeight="1"/>
    <row r="444" spans="1:1" ht="15.75" customHeight="1"/>
    <row r="445" spans="1:1" ht="15.75" customHeight="1"/>
    <row r="446" spans="1:1" ht="15.75" customHeight="1"/>
    <row r="447" spans="1:1" ht="15.75" customHeight="1"/>
    <row r="448" spans="1:1" ht="15.75" customHeight="1"/>
    <row r="449" spans="1:1" ht="15.75" customHeight="1"/>
    <row r="450" spans="1:1" ht="15.75" customHeight="1"/>
    <row r="451" spans="1:1" ht="15.75" customHeight="1"/>
    <row r="452" spans="1:1" ht="15.75" customHeight="1"/>
    <row r="453" spans="1:1" ht="15.75" customHeight="1"/>
    <row r="454" spans="1:1" ht="15.75" customHeight="1"/>
    <row r="455" spans="1:1" ht="15.75" customHeight="1"/>
    <row r="456" spans="1:1" ht="15.75" customHeight="1"/>
    <row r="457" spans="1:1" ht="15.75" customHeight="1"/>
    <row r="458" spans="1:1" ht="15.75" customHeight="1"/>
    <row r="459" spans="1:1" ht="15.75" customHeight="1"/>
    <row r="460" spans="1:1" ht="15.75" customHeight="1"/>
    <row r="461" spans="1:1" ht="15.75" customHeight="1"/>
    <row r="462" spans="1:1" ht="15.75" customHeight="1"/>
    <row r="463" spans="1:1" ht="15.75" customHeight="1"/>
    <row r="464" spans="1:1" ht="15.75" customHeight="1"/>
    <row r="465" spans="1:1" ht="15.75" customHeight="1"/>
    <row r="466" spans="1:1" ht="15.75" customHeight="1"/>
    <row r="467" spans="1:1" ht="15.75" customHeight="1"/>
    <row r="468" spans="1:1" ht="15.75" customHeight="1"/>
    <row r="469" spans="1:1" ht="15.75" customHeight="1"/>
    <row r="470" spans="1:1" ht="15.75" customHeight="1"/>
    <row r="471" spans="1:1" ht="15.75" customHeight="1"/>
    <row r="472" spans="1:1" ht="15.75" customHeight="1"/>
    <row r="473" spans="1:1" ht="15.75" customHeight="1"/>
    <row r="474" spans="1:1" ht="15.75" customHeight="1"/>
    <row r="475" spans="1:1" ht="15.75" customHeight="1"/>
    <row r="476" spans="1:1" ht="15.75" customHeight="1"/>
    <row r="477" spans="1:1" ht="15.75" customHeight="1"/>
    <row r="478" spans="1:1" ht="15.75" customHeight="1"/>
    <row r="479" spans="1:1" ht="15.75" customHeight="1"/>
    <row r="480" spans="1:1" ht="15.75" customHeight="1"/>
    <row r="481" spans="1:1" ht="15.75" customHeight="1"/>
    <row r="482" spans="1:1" ht="15.75" customHeight="1"/>
    <row r="483" spans="1:1" ht="15.75" customHeight="1"/>
    <row r="484" spans="1:1" ht="15.75" customHeight="1"/>
    <row r="485" spans="1:1" ht="15.75" customHeight="1"/>
    <row r="486" spans="1:1" ht="15.75" customHeight="1"/>
    <row r="487" spans="1:1" ht="15.75" customHeight="1"/>
    <row r="488" spans="1:1" ht="15.75" customHeight="1"/>
    <row r="489" spans="1:1" ht="15.75" customHeight="1"/>
    <row r="490" spans="1:1" ht="15.75" customHeight="1"/>
    <row r="491" spans="1:1" ht="15.75" customHeight="1"/>
    <row r="492" spans="1:1" ht="15.75" customHeight="1"/>
    <row r="493" spans="1:1" ht="15.75" customHeight="1"/>
    <row r="494" spans="1:1" ht="15.75" customHeight="1"/>
    <row r="495" spans="1:1" ht="15.75" customHeight="1"/>
    <row r="496" spans="1:1" ht="15.75" customHeight="1"/>
    <row r="497" spans="1:1" ht="15.75" customHeight="1"/>
    <row r="498" spans="1:1" ht="15.75" customHeight="1"/>
    <row r="499" spans="1:1" ht="15.75" customHeight="1"/>
    <row r="500" spans="1:1" ht="15.75" customHeight="1"/>
    <row r="501" spans="1:1" ht="15.75" customHeight="1"/>
    <row r="502" spans="1:1" ht="15.75" customHeight="1"/>
    <row r="503" spans="1:1" ht="15.75" customHeight="1"/>
    <row r="504" spans="1:1" ht="15.75" customHeight="1"/>
    <row r="505" spans="1:1" ht="15.75" customHeight="1"/>
    <row r="506" spans="1:1" ht="15.75" customHeight="1"/>
    <row r="507" spans="1:1" ht="15.75" customHeight="1"/>
    <row r="508" spans="1:1" ht="15.75" customHeight="1"/>
    <row r="509" spans="1:1" ht="15.75" customHeight="1"/>
    <row r="510" spans="1:1" ht="15.75" customHeight="1"/>
    <row r="511" spans="1:1" ht="15.75" customHeight="1"/>
    <row r="512" spans="1:1" ht="15.75" customHeight="1"/>
    <row r="513" spans="1:1" ht="15.75" customHeight="1"/>
    <row r="514" spans="1:1" ht="15.75" customHeight="1"/>
    <row r="515" spans="1:1" ht="15.75" customHeight="1"/>
    <row r="516" spans="1:1" ht="15.75" customHeight="1"/>
    <row r="517" spans="1:1" ht="15.75" customHeight="1"/>
    <row r="518" spans="1:1" ht="15.75" customHeight="1"/>
    <row r="519" spans="1:1" ht="15.75" customHeight="1"/>
    <row r="520" spans="1:1" ht="15.75" customHeight="1"/>
    <row r="521" spans="1:1" ht="15.75" customHeight="1"/>
    <row r="522" spans="1:1" ht="15.75" customHeight="1"/>
    <row r="523" spans="1:1" ht="15.75" customHeight="1"/>
    <row r="524" spans="1:1" ht="15.75" customHeight="1"/>
    <row r="525" spans="1:1" ht="15.75" customHeight="1"/>
    <row r="526" spans="1:1" ht="15.75" customHeight="1"/>
    <row r="527" spans="1:1" ht="15.75" customHeight="1"/>
    <row r="528" spans="1:1" ht="15.75" customHeight="1"/>
    <row r="529" spans="1:1" ht="15.75" customHeight="1"/>
    <row r="530" spans="1:1" ht="15.75" customHeight="1"/>
    <row r="531" spans="1:1" ht="15.75" customHeight="1"/>
    <row r="532" spans="1:1" ht="15.75" customHeight="1"/>
    <row r="533" spans="1:1" ht="15.75" customHeight="1"/>
    <row r="534" spans="1:1" ht="15.75" customHeight="1"/>
    <row r="535" spans="1:1" ht="15.75" customHeight="1"/>
    <row r="536" spans="1:1" ht="15.75" customHeight="1"/>
    <row r="537" spans="1:1" ht="15.75" customHeight="1"/>
    <row r="538" spans="1:1" ht="15.75" customHeight="1"/>
    <row r="539" spans="1:1" ht="15.75" customHeight="1"/>
    <row r="540" spans="1:1" ht="15.75" customHeight="1"/>
    <row r="541" spans="1:1" ht="15.75" customHeight="1"/>
    <row r="542" spans="1:1" ht="15.75" customHeight="1"/>
    <row r="543" spans="1:1" ht="15.75" customHeight="1"/>
    <row r="544" spans="1:1" ht="15.75" customHeight="1"/>
    <row r="545" spans="1:1" ht="15.75" customHeight="1"/>
    <row r="546" spans="1:1" ht="15.75" customHeight="1"/>
    <row r="547" spans="1:1" ht="15.75" customHeight="1"/>
    <row r="548" spans="1:1" ht="15.75" customHeight="1"/>
    <row r="549" spans="1:1" ht="15.75" customHeight="1"/>
    <row r="550" spans="1:1" ht="15.75" customHeight="1"/>
    <row r="551" spans="1:1" ht="15.75" customHeight="1"/>
    <row r="552" spans="1:1" ht="15.75" customHeight="1"/>
    <row r="553" spans="1:1" ht="15.75" customHeight="1"/>
    <row r="554" spans="1:1" ht="15.75" customHeight="1"/>
    <row r="555" spans="1:1" ht="15.75" customHeight="1"/>
    <row r="556" spans="1:1" ht="15.75" customHeight="1"/>
    <row r="557" spans="1:1" ht="15.75" customHeight="1"/>
    <row r="558" spans="1:1" ht="15.75" customHeight="1"/>
    <row r="559" spans="1:1" ht="15.75" customHeight="1"/>
    <row r="560" spans="1:1" ht="15.75" customHeight="1"/>
    <row r="561" spans="1:1" ht="15.75" customHeight="1"/>
    <row r="562" spans="1:1" ht="15.75" customHeight="1"/>
    <row r="563" spans="1:1" ht="15.75" customHeight="1"/>
    <row r="564" spans="1:1" ht="15.75" customHeight="1"/>
    <row r="565" spans="1:1" ht="15.75" customHeight="1"/>
    <row r="566" spans="1:1" ht="15.75" customHeight="1"/>
    <row r="567" spans="1:1" ht="15.75" customHeight="1"/>
    <row r="568" spans="1:1" ht="15.75" customHeight="1"/>
    <row r="569" spans="1:1" ht="15.75" customHeight="1"/>
    <row r="570" spans="1:1" ht="15.75" customHeight="1"/>
    <row r="571" spans="1:1" ht="15.75" customHeight="1"/>
    <row r="572" spans="1:1" ht="15.75" customHeight="1"/>
    <row r="573" spans="1:1" ht="15.75" customHeight="1"/>
    <row r="574" spans="1:1" ht="15.75" customHeight="1"/>
    <row r="575" spans="1:1" ht="15.75" customHeight="1"/>
    <row r="576" spans="1:1" ht="15.75" customHeight="1"/>
    <row r="577" spans="1:1" ht="15.75" customHeight="1"/>
    <row r="578" spans="1:1" ht="15.75" customHeight="1"/>
    <row r="579" spans="1:1" ht="15.75" customHeight="1"/>
    <row r="580" spans="1:1" ht="15.75" customHeight="1"/>
    <row r="581" spans="1:1" ht="15.75" customHeight="1"/>
    <row r="582" spans="1:1" ht="15.75" customHeight="1"/>
    <row r="583" spans="1:1" ht="15.75" customHeight="1"/>
    <row r="584" spans="1:1" ht="15.75" customHeight="1"/>
    <row r="585" spans="1:1" ht="15.75" customHeight="1"/>
    <row r="586" spans="1:1" ht="15.75" customHeight="1"/>
    <row r="587" spans="1:1" ht="15.75" customHeight="1"/>
    <row r="588" spans="1:1" ht="15.75" customHeight="1"/>
    <row r="589" spans="1:1" ht="15.75" customHeight="1"/>
    <row r="590" spans="1:1" ht="15.75" customHeight="1"/>
    <row r="591" spans="1:1" ht="15.75" customHeight="1"/>
    <row r="592" spans="1:1" ht="15.75" customHeight="1"/>
    <row r="593" spans="1:1" ht="15.75" customHeight="1"/>
    <row r="594" spans="1:1" ht="15.75" customHeight="1"/>
    <row r="595" spans="1:1" ht="15.75" customHeight="1"/>
    <row r="596" spans="1:1" ht="15.75" customHeight="1"/>
    <row r="597" spans="1:1" ht="15.75" customHeight="1"/>
    <row r="598" spans="1:1" ht="15.75" customHeight="1"/>
    <row r="599" spans="1:1" ht="15.75" customHeight="1"/>
    <row r="600" spans="1:1" ht="15.75" customHeight="1"/>
    <row r="601" spans="1:1" ht="15.75" customHeight="1"/>
    <row r="602" spans="1:1" ht="15.75" customHeight="1"/>
    <row r="603" spans="1:1" ht="15.75" customHeight="1"/>
    <row r="604" spans="1:1" ht="15.75" customHeight="1"/>
    <row r="605" spans="1:1" ht="15.75" customHeight="1"/>
    <row r="606" spans="1:1" ht="15.75" customHeight="1"/>
    <row r="607" spans="1:1" ht="15.75" customHeight="1"/>
    <row r="608" spans="1:1" ht="15.75" customHeight="1"/>
    <row r="609" spans="1:1" ht="15.75" customHeight="1"/>
    <row r="610" spans="1:1" ht="15.75" customHeight="1"/>
    <row r="611" spans="1:1" ht="15.75" customHeight="1"/>
    <row r="612" spans="1:1" ht="15.75" customHeight="1"/>
    <row r="613" spans="1:1" ht="15.75" customHeight="1"/>
    <row r="614" spans="1:1" ht="15.75" customHeight="1"/>
    <row r="615" spans="1:1" ht="15.75" customHeight="1"/>
    <row r="616" spans="1:1" ht="15.75" customHeight="1"/>
    <row r="617" spans="1:1" ht="15.75" customHeight="1"/>
    <row r="618" spans="1:1" ht="15.75" customHeight="1"/>
    <row r="619" spans="1:1" ht="15.75" customHeight="1"/>
    <row r="620" spans="1:1" ht="15.75" customHeight="1"/>
    <row r="621" spans="1:1" ht="15.75" customHeight="1"/>
    <row r="622" spans="1:1" ht="15.75" customHeight="1"/>
    <row r="623" spans="1:1" ht="15.75" customHeight="1"/>
    <row r="624" spans="1:1" ht="15.75" customHeight="1"/>
    <row r="625" spans="1:1" ht="15.75" customHeight="1"/>
    <row r="626" spans="1:1" ht="15.75" customHeight="1"/>
    <row r="627" spans="1:1" ht="15.75" customHeight="1"/>
    <row r="628" spans="1:1" ht="15.75" customHeight="1"/>
    <row r="629" spans="1:1" ht="15.75" customHeight="1"/>
    <row r="630" spans="1:1" ht="15.75" customHeight="1"/>
    <row r="631" spans="1:1" ht="15.75" customHeight="1"/>
    <row r="632" spans="1:1" ht="15.75" customHeight="1"/>
    <row r="633" spans="1:1" ht="15.75" customHeight="1"/>
    <row r="634" spans="1:1" ht="15.75" customHeight="1"/>
    <row r="635" spans="1:1" ht="15.75" customHeight="1"/>
    <row r="636" spans="1:1" ht="15.75" customHeight="1"/>
    <row r="637" spans="1:1" ht="15.75" customHeight="1"/>
    <row r="638" spans="1:1" ht="15.75" customHeight="1"/>
    <row r="639" spans="1:1" ht="15.75" customHeight="1"/>
    <row r="640" spans="1:1" ht="15.75" customHeight="1"/>
    <row r="641" spans="1:1" ht="15.75" customHeight="1"/>
    <row r="642" spans="1:1" ht="15.75" customHeight="1"/>
    <row r="643" spans="1:1" ht="15.75" customHeight="1"/>
    <row r="644" spans="1:1" ht="15.75" customHeight="1"/>
    <row r="645" spans="1:1" ht="15.75" customHeight="1"/>
    <row r="646" spans="1:1" ht="15.75" customHeight="1"/>
    <row r="647" spans="1:1" ht="15.75" customHeight="1"/>
    <row r="648" spans="1:1" ht="15.75" customHeight="1"/>
    <row r="649" spans="1:1" ht="15.75" customHeight="1"/>
    <row r="650" spans="1:1" ht="15.75" customHeight="1"/>
    <row r="651" spans="1:1" ht="15.75" customHeight="1"/>
    <row r="652" spans="1:1" ht="15.75" customHeight="1"/>
    <row r="653" spans="1:1" ht="15.75" customHeight="1"/>
    <row r="654" spans="1:1" ht="15.75" customHeight="1"/>
    <row r="655" spans="1:1" ht="15.75" customHeight="1"/>
    <row r="656" spans="1:1" ht="15.75" customHeight="1"/>
    <row r="657" spans="1:1" ht="15.75" customHeight="1"/>
    <row r="658" spans="1:1" ht="15.75" customHeight="1"/>
    <row r="659" spans="1:1" ht="15.75" customHeight="1"/>
    <row r="660" spans="1:1" ht="15.75" customHeight="1"/>
    <row r="661" spans="1:1" ht="15.75" customHeight="1"/>
    <row r="662" spans="1:1" ht="15.75" customHeight="1"/>
    <row r="663" spans="1:1" ht="15.75" customHeight="1"/>
    <row r="664" spans="1:1" ht="15.75" customHeight="1"/>
    <row r="665" spans="1:1" ht="15.75" customHeight="1"/>
    <row r="666" spans="1:1" ht="15.75" customHeight="1"/>
    <row r="667" spans="1:1" ht="15.75" customHeight="1"/>
    <row r="668" spans="1:1" ht="15.75" customHeight="1"/>
    <row r="669" spans="1:1" ht="15.75" customHeight="1"/>
    <row r="670" spans="1:1" ht="15.75" customHeight="1"/>
    <row r="671" spans="1:1" ht="15.75" customHeight="1"/>
    <row r="672" spans="1:1" ht="15.75" customHeight="1"/>
    <row r="673" spans="1:1" ht="15.75" customHeight="1"/>
    <row r="674" spans="1:1" ht="15.75" customHeight="1"/>
    <row r="675" spans="1:1" ht="15.75" customHeight="1"/>
    <row r="676" spans="1:1" ht="15.75" customHeight="1"/>
    <row r="677" spans="1:1" ht="15.75" customHeight="1"/>
    <row r="678" spans="1:1" ht="15.75" customHeight="1"/>
    <row r="679" spans="1:1" ht="15.75" customHeight="1"/>
    <row r="680" spans="1:1" ht="15.75" customHeight="1"/>
    <row r="681" spans="1:1" ht="15.75" customHeight="1"/>
    <row r="682" spans="1:1" ht="15.75" customHeight="1"/>
    <row r="683" spans="1:1" ht="15.75" customHeight="1"/>
    <row r="684" spans="1:1" ht="15.75" customHeight="1"/>
    <row r="685" spans="1:1" ht="15.75" customHeight="1"/>
    <row r="686" spans="1:1" ht="15.75" customHeight="1"/>
    <row r="687" spans="1:1" ht="15.75" customHeight="1"/>
    <row r="688" spans="1:1" ht="15.75" customHeight="1"/>
    <row r="689" spans="1:1" ht="15.75" customHeight="1"/>
    <row r="690" spans="1:1" ht="15.75" customHeight="1"/>
    <row r="691" spans="1:1" ht="15.75" customHeight="1"/>
    <row r="692" spans="1:1" ht="15.75" customHeight="1"/>
    <row r="693" spans="1:1" ht="15.75" customHeight="1"/>
    <row r="694" spans="1:1" ht="15.75" customHeight="1"/>
    <row r="695" spans="1:1" ht="15.75" customHeight="1"/>
    <row r="696" spans="1:1" ht="15.75" customHeight="1"/>
    <row r="697" spans="1:1" ht="15.75" customHeight="1"/>
    <row r="698" spans="1:1" ht="15.75" customHeight="1"/>
    <row r="699" spans="1:1" ht="15.75" customHeight="1"/>
    <row r="700" spans="1:1" ht="15.75" customHeight="1"/>
    <row r="701" spans="1:1" ht="15.75" customHeight="1"/>
    <row r="702" spans="1:1" ht="15.75" customHeight="1"/>
    <row r="703" spans="1:1" ht="15.75" customHeight="1"/>
    <row r="704" spans="1:1" ht="15.75" customHeight="1"/>
    <row r="705" spans="1:1" ht="15.75" customHeight="1"/>
    <row r="706" spans="1:1" ht="15.75" customHeight="1"/>
    <row r="707" spans="1:1" ht="15.75" customHeight="1"/>
    <row r="708" spans="1:1" ht="15.75" customHeight="1"/>
    <row r="709" spans="1:1" ht="15.75" customHeight="1"/>
    <row r="710" spans="1:1" ht="15.75" customHeight="1"/>
    <row r="711" spans="1:1" ht="15.75" customHeight="1"/>
    <row r="712" spans="1:1" ht="15.75" customHeight="1"/>
    <row r="713" spans="1:1" ht="15.75" customHeight="1"/>
    <row r="714" spans="1:1" ht="15.75" customHeight="1"/>
    <row r="715" spans="1:1" ht="15.75" customHeight="1"/>
    <row r="716" spans="1:1" ht="15.75" customHeight="1"/>
    <row r="717" spans="1:1" ht="15.75" customHeight="1"/>
    <row r="718" spans="1:1" ht="15.75" customHeight="1"/>
    <row r="719" spans="1:1" ht="15.75" customHeight="1"/>
    <row r="720" spans="1:1" ht="15.75" customHeight="1"/>
    <row r="721" spans="1:1" ht="15.75" customHeight="1"/>
    <row r="722" spans="1:1" ht="15.75" customHeight="1"/>
    <row r="723" spans="1:1" ht="15.75" customHeight="1"/>
    <row r="724" spans="1:1" ht="15.75" customHeight="1"/>
    <row r="725" spans="1:1" ht="15.75" customHeight="1"/>
    <row r="726" spans="1:1" ht="15.75" customHeight="1"/>
    <row r="727" spans="1:1" ht="15.75" customHeight="1"/>
    <row r="728" spans="1:1" ht="15.75" customHeight="1"/>
    <row r="729" spans="1:1" ht="15.75" customHeight="1"/>
    <row r="730" spans="1:1" ht="15.75" customHeight="1"/>
    <row r="731" spans="1:1" ht="15.75" customHeight="1"/>
    <row r="732" spans="1:1" ht="15.75" customHeight="1"/>
    <row r="733" spans="1:1" ht="15.75" customHeight="1"/>
    <row r="734" spans="1:1" ht="15.75" customHeight="1"/>
    <row r="735" spans="1:1" ht="15.75" customHeight="1"/>
    <row r="736" spans="1:1" ht="15.75" customHeight="1"/>
    <row r="737" spans="1:1" ht="15.75" customHeight="1"/>
    <row r="738" spans="1:1" ht="15.75" customHeight="1"/>
    <row r="739" spans="1:1" ht="15.75" customHeight="1"/>
    <row r="740" spans="1:1" ht="15.75" customHeight="1"/>
    <row r="741" spans="1:1" ht="15.75" customHeight="1"/>
    <row r="742" spans="1:1" ht="15.75" customHeight="1"/>
    <row r="743" spans="1:1" ht="15.75" customHeight="1"/>
    <row r="744" spans="1:1" ht="15.75" customHeight="1"/>
    <row r="745" spans="1:1" ht="15.75" customHeight="1"/>
    <row r="746" spans="1:1" ht="15.75" customHeight="1"/>
    <row r="747" spans="1:1" ht="15.75" customHeight="1"/>
    <row r="748" spans="1:1" ht="15.75" customHeight="1"/>
    <row r="749" spans="1:1" ht="15.75" customHeight="1"/>
    <row r="750" spans="1:1" ht="15.75" customHeight="1"/>
    <row r="751" spans="1:1" ht="15.75" customHeight="1"/>
    <row r="752" spans="1:1" ht="15.75" customHeight="1"/>
    <row r="753" spans="1:1" ht="15.75" customHeight="1"/>
    <row r="754" spans="1:1" ht="15.75" customHeight="1"/>
    <row r="755" spans="1:1" ht="15.75" customHeight="1"/>
    <row r="756" spans="1:1" ht="15.75" customHeight="1"/>
    <row r="757" spans="1:1" ht="15.75" customHeight="1"/>
    <row r="758" spans="1:1" ht="15.75" customHeight="1"/>
    <row r="759" spans="1:1" ht="15.75" customHeight="1"/>
    <row r="760" spans="1:1" ht="15.75" customHeight="1"/>
    <row r="761" spans="1:1" ht="15.75" customHeight="1"/>
    <row r="762" spans="1:1" ht="15.75" customHeight="1"/>
    <row r="763" spans="1:1" ht="15.75" customHeight="1"/>
    <row r="764" spans="1:1" ht="15.75" customHeight="1"/>
    <row r="765" spans="1:1" ht="15.75" customHeight="1"/>
    <row r="766" spans="1:1" ht="15.75" customHeight="1"/>
    <row r="767" spans="1:1" ht="15.75" customHeight="1"/>
    <row r="768" spans="1:1" ht="15.75" customHeight="1"/>
    <row r="769" spans="1:1" ht="15.75" customHeight="1"/>
    <row r="770" spans="1:1" ht="15.75" customHeight="1"/>
    <row r="771" spans="1:1" ht="15.75" customHeight="1"/>
    <row r="772" spans="1:1" ht="15.75" customHeight="1"/>
    <row r="773" spans="1:1" ht="15.75" customHeight="1"/>
    <row r="774" spans="1:1" ht="15.75" customHeight="1"/>
    <row r="775" spans="1:1" ht="15.75" customHeight="1"/>
    <row r="776" spans="1:1" ht="15.75" customHeight="1"/>
    <row r="777" spans="1:1" ht="15.75" customHeight="1"/>
    <row r="778" spans="1:1" ht="15.75" customHeight="1"/>
    <row r="779" spans="1:1" ht="15.75" customHeight="1"/>
    <row r="780" spans="1:1" ht="15.75" customHeight="1"/>
    <row r="781" spans="1:1" ht="15.75" customHeight="1"/>
    <row r="782" spans="1:1" ht="15.75" customHeight="1"/>
    <row r="783" spans="1:1" ht="15.75" customHeight="1"/>
    <row r="784" spans="1:1" ht="15.75" customHeight="1"/>
    <row r="785" spans="1:1" ht="15.75" customHeight="1"/>
    <row r="786" spans="1:1" ht="15.75" customHeight="1"/>
    <row r="787" spans="1:1" ht="15.75" customHeight="1"/>
    <row r="788" spans="1:1" ht="15.75" customHeight="1"/>
    <row r="789" spans="1:1" ht="15.75" customHeight="1"/>
    <row r="790" spans="1:1" ht="15.75" customHeight="1"/>
    <row r="791" spans="1:1" ht="15.75" customHeight="1"/>
    <row r="792" spans="1:1" ht="15.75" customHeight="1"/>
    <row r="793" spans="1:1" ht="15.75" customHeight="1"/>
    <row r="794" spans="1:1" ht="15.75" customHeight="1"/>
    <row r="795" spans="1:1" ht="15.75" customHeight="1"/>
    <row r="796" spans="1:1" ht="15.75" customHeight="1"/>
    <row r="797" spans="1:1" ht="15.75" customHeight="1"/>
    <row r="798" spans="1:1" ht="15.75" customHeight="1"/>
    <row r="799" spans="1:1" ht="15.75" customHeight="1"/>
    <row r="800" spans="1:1" ht="15.75" customHeight="1"/>
    <row r="801" spans="1:1" ht="15.75" customHeight="1"/>
    <row r="802" spans="1:1" ht="15.75" customHeight="1"/>
    <row r="803" spans="1:1" ht="15.75" customHeight="1"/>
    <row r="804" spans="1:1" ht="15.75" customHeight="1"/>
    <row r="805" spans="1:1" ht="15.75" customHeight="1"/>
    <row r="806" spans="1:1" ht="15.75" customHeight="1"/>
    <row r="807" spans="1:1" ht="15.75" customHeight="1"/>
    <row r="808" spans="1:1" ht="15.75" customHeight="1"/>
    <row r="809" spans="1:1" ht="15.75" customHeight="1"/>
    <row r="810" spans="1:1" ht="15.75" customHeight="1"/>
    <row r="811" spans="1:1" ht="15.75" customHeight="1"/>
    <row r="812" spans="1:1" ht="15.75" customHeight="1"/>
    <row r="813" spans="1:1" ht="15.75" customHeight="1"/>
    <row r="814" spans="1:1" ht="15.75" customHeight="1"/>
    <row r="815" spans="1:1" ht="15.75" customHeight="1"/>
    <row r="816" spans="1:1" ht="15.75" customHeight="1"/>
    <row r="817" spans="1:1" ht="15.75" customHeight="1"/>
    <row r="818" spans="1:1" ht="15.75" customHeight="1"/>
    <row r="819" spans="1:1" ht="15.75" customHeight="1"/>
    <row r="820" spans="1:1" ht="15.75" customHeight="1"/>
    <row r="821" spans="1:1" ht="15.75" customHeight="1"/>
    <row r="822" spans="1:1" ht="15.75" customHeight="1"/>
    <row r="823" spans="1:1" ht="15.75" customHeight="1"/>
    <row r="824" spans="1:1" ht="15.75" customHeight="1"/>
    <row r="825" spans="1:1" ht="15.75" customHeight="1"/>
    <row r="826" spans="1:1" ht="15.75" customHeight="1"/>
    <row r="827" spans="1:1" ht="15.75" customHeight="1"/>
    <row r="828" spans="1:1" ht="15.75" customHeight="1"/>
    <row r="829" spans="1:1" ht="15.75" customHeight="1"/>
    <row r="830" spans="1:1" ht="15.75" customHeight="1"/>
    <row r="831" spans="1:1" ht="15.75" customHeight="1"/>
    <row r="832" spans="1:1" ht="15.75" customHeight="1"/>
    <row r="833" spans="1:1" ht="15.75" customHeight="1"/>
    <row r="834" spans="1:1" ht="15.75" customHeight="1"/>
    <row r="835" spans="1:1" ht="15.75" customHeight="1"/>
    <row r="836" spans="1:1" ht="15.75" customHeight="1"/>
    <row r="837" spans="1:1" ht="15.75" customHeight="1"/>
    <row r="838" spans="1:1" ht="15.75" customHeight="1"/>
    <row r="839" spans="1:1" ht="15.75" customHeight="1"/>
    <row r="840" spans="1:1" ht="15.75" customHeight="1"/>
    <row r="841" spans="1:1" ht="15.75" customHeight="1"/>
    <row r="842" spans="1:1" ht="15.75" customHeight="1"/>
    <row r="843" spans="1:1" ht="15.75" customHeight="1"/>
    <row r="844" spans="1:1" ht="15.75" customHeight="1"/>
    <row r="845" spans="1:1" ht="15.75" customHeight="1"/>
    <row r="846" spans="1:1" ht="15.75" customHeight="1"/>
    <row r="847" spans="1:1" ht="15.75" customHeight="1"/>
    <row r="848" spans="1:1" ht="15.75" customHeight="1"/>
    <row r="849" spans="1:1" ht="15.75" customHeight="1"/>
    <row r="850" spans="1:1" ht="15.75" customHeight="1"/>
    <row r="851" spans="1:1" ht="15.75" customHeight="1"/>
    <row r="852" spans="1:1" ht="15.75" customHeight="1"/>
    <row r="853" spans="1:1" ht="15.75" customHeight="1"/>
    <row r="854" spans="1:1" ht="15.75" customHeight="1"/>
    <row r="855" spans="1:1" ht="15.75" customHeight="1"/>
    <row r="856" spans="1:1" ht="15.75" customHeight="1"/>
    <row r="857" spans="1:1" ht="15.75" customHeight="1"/>
    <row r="858" spans="1:1" ht="15.75" customHeight="1"/>
    <row r="859" spans="1:1" ht="15.75" customHeight="1"/>
    <row r="860" spans="1:1" ht="15.75" customHeight="1"/>
    <row r="861" spans="1:1" ht="15.75" customHeight="1"/>
    <row r="862" spans="1:1" ht="15.75" customHeight="1"/>
    <row r="863" spans="1:1" ht="15.75" customHeight="1"/>
    <row r="864" spans="1:1" ht="15.75" customHeight="1"/>
    <row r="865" spans="1:1" ht="15.75" customHeight="1"/>
    <row r="866" spans="1:1" ht="15.75" customHeight="1"/>
    <row r="867" spans="1:1" ht="15.75" customHeight="1"/>
    <row r="868" spans="1:1" ht="15.75" customHeight="1"/>
    <row r="869" spans="1:1" ht="15.75" customHeight="1"/>
    <row r="870" spans="1:1" ht="15.75" customHeight="1"/>
    <row r="871" spans="1:1" ht="15.75" customHeight="1"/>
    <row r="872" spans="1:1" ht="15.75" customHeight="1"/>
    <row r="873" spans="1:1" ht="15.75" customHeight="1"/>
    <row r="874" spans="1:1" ht="15.75" customHeight="1"/>
    <row r="875" spans="1:1" ht="15.75" customHeight="1"/>
    <row r="876" spans="1:1" ht="15.75" customHeight="1"/>
    <row r="877" spans="1:1" ht="15.75" customHeight="1"/>
    <row r="878" spans="1:1" ht="15.75" customHeight="1"/>
    <row r="879" spans="1:1" ht="15.75" customHeight="1"/>
    <row r="880" spans="1:1" ht="15.75" customHeight="1"/>
    <row r="881" spans="1:1" ht="15.75" customHeight="1"/>
    <row r="882" spans="1:1" ht="15.75" customHeight="1"/>
    <row r="883" spans="1:1" ht="15.75" customHeight="1"/>
    <row r="884" spans="1:1" ht="15.75" customHeight="1"/>
    <row r="885" spans="1:1" ht="15.75" customHeight="1"/>
    <row r="886" spans="1:1" ht="15.75" customHeight="1"/>
    <row r="887" spans="1:1" ht="15.75" customHeight="1"/>
    <row r="888" spans="1:1" ht="15.75" customHeight="1"/>
    <row r="889" spans="1:1" ht="15.75" customHeight="1"/>
    <row r="890" spans="1:1" ht="15.75" customHeight="1"/>
    <row r="891" spans="1:1" ht="15.75" customHeight="1"/>
    <row r="892" spans="1:1" ht="15.75" customHeight="1"/>
    <row r="893" spans="1:1" ht="15.75" customHeight="1"/>
    <row r="894" spans="1:1" ht="15.75" customHeight="1"/>
    <row r="895" spans="1:1" ht="15.75" customHeight="1"/>
    <row r="896" spans="1:1" ht="15.75" customHeight="1"/>
    <row r="897" spans="1:1" ht="15.75" customHeight="1"/>
    <row r="898" spans="1:1" ht="15.75" customHeight="1"/>
    <row r="899" spans="1:1" ht="15.75" customHeight="1"/>
    <row r="900" spans="1:1" ht="15.75" customHeight="1"/>
    <row r="901" spans="1:1" ht="15.75" customHeight="1"/>
    <row r="902" spans="1:1" ht="15.75" customHeight="1"/>
    <row r="903" spans="1:1" ht="15.75" customHeight="1"/>
    <row r="904" spans="1:1" ht="15.75" customHeight="1"/>
    <row r="905" spans="1:1" ht="15.75" customHeight="1"/>
    <row r="906" spans="1:1" ht="15.75" customHeight="1"/>
    <row r="907" spans="1:1" ht="15.75" customHeight="1"/>
    <row r="908" spans="1:1" ht="15.75" customHeight="1"/>
    <row r="909" spans="1:1" ht="15.75" customHeight="1"/>
    <row r="910" spans="1:1" ht="15.75" customHeight="1"/>
    <row r="911" spans="1:1" ht="15.75" customHeight="1"/>
    <row r="912" spans="1:1" ht="15.75" customHeight="1"/>
    <row r="913" spans="1:1" ht="15.75" customHeight="1"/>
    <row r="914" spans="1:1" ht="15.75" customHeight="1"/>
    <row r="915" spans="1:1" ht="15.75" customHeight="1"/>
    <row r="916" spans="1:1" ht="15.75" customHeight="1"/>
    <row r="917" spans="1:1" ht="15.75" customHeight="1"/>
    <row r="918" spans="1:1" ht="15.75" customHeight="1"/>
    <row r="919" spans="1:1" ht="15.75" customHeight="1"/>
    <row r="920" spans="1:1" ht="15.75" customHeight="1"/>
    <row r="921" spans="1:1" ht="15.75" customHeight="1"/>
    <row r="922" spans="1:1" ht="15.75" customHeight="1"/>
    <row r="923" spans="1:1" ht="15.75" customHeight="1"/>
    <row r="924" spans="1:1" ht="15.75" customHeight="1"/>
    <row r="925" spans="1:1" ht="15.75" customHeight="1"/>
    <row r="926" spans="1:1" ht="15.75" customHeight="1"/>
    <row r="927" spans="1:1" ht="15.75" customHeight="1"/>
    <row r="928" spans="1:1" ht="15.75" customHeight="1"/>
    <row r="929" spans="1:1" ht="15.75" customHeight="1"/>
    <row r="930" spans="1:1" ht="15.75" customHeight="1"/>
    <row r="931" spans="1:1" ht="15.75" customHeight="1"/>
    <row r="932" spans="1:1" ht="15.75" customHeight="1"/>
    <row r="933" spans="1:1" ht="15.75" customHeight="1"/>
    <row r="934" spans="1:1" ht="15.75" customHeight="1"/>
    <row r="935" spans="1:1" ht="15.75" customHeight="1"/>
    <row r="936" spans="1:1" ht="15.75" customHeight="1"/>
    <row r="937" spans="1:1" ht="15.75" customHeight="1"/>
    <row r="938" spans="1:1" ht="15.75" customHeight="1"/>
    <row r="939" spans="1:1" ht="15.75" customHeight="1"/>
    <row r="940" spans="1:1" ht="15.75" customHeight="1"/>
    <row r="941" spans="1:1" ht="15.75" customHeight="1"/>
    <row r="942" spans="1:1" ht="15.75" customHeight="1"/>
    <row r="943" spans="1:1" ht="15.75" customHeight="1"/>
    <row r="944" spans="1:1" ht="15.75" customHeight="1"/>
    <row r="945" spans="1:1" ht="15.75" customHeight="1"/>
    <row r="946" spans="1:1" ht="15.75" customHeight="1"/>
    <row r="947" spans="1:1" ht="15.75" customHeight="1"/>
    <row r="948" spans="1:1" ht="15.75" customHeight="1"/>
    <row r="949" spans="1:1" ht="15.75" customHeight="1"/>
    <row r="950" spans="1:1" ht="15.75" customHeight="1"/>
    <row r="951" spans="1:1" ht="15.75" customHeight="1"/>
    <row r="952" spans="1:1" ht="15.75" customHeight="1"/>
    <row r="953" spans="1:1" ht="15.75" customHeight="1"/>
    <row r="954" spans="1:1" ht="15.75" customHeight="1"/>
    <row r="955" spans="1:1" ht="15.75" customHeight="1"/>
    <row r="956" spans="1:1" ht="15.75" customHeight="1"/>
    <row r="957" spans="1:1" ht="15.75" customHeight="1"/>
    <row r="958" spans="1:1" ht="15.75" customHeight="1"/>
    <row r="959" spans="1:1" ht="15.75" customHeight="1"/>
    <row r="960" spans="1:1" ht="15.75" customHeight="1"/>
    <row r="961" spans="1:1" ht="15.75" customHeight="1"/>
    <row r="962" spans="1:1" ht="15.75" customHeight="1"/>
    <row r="963" spans="1:1" ht="15.75" customHeight="1"/>
    <row r="964" spans="1:1" ht="15.75" customHeight="1"/>
    <row r="965" spans="1:1" ht="15.75" customHeight="1"/>
    <row r="966" spans="1:1" ht="15.75" customHeight="1"/>
    <row r="967" spans="1:1" ht="15.75" customHeight="1"/>
    <row r="968" spans="1:1" ht="15.75" customHeight="1"/>
    <row r="969" spans="1:1" ht="15.75" customHeight="1"/>
    <row r="970" spans="1:1" ht="15.75" customHeight="1"/>
    <row r="971" spans="1:1" ht="15.75" customHeight="1"/>
  </sheetData>
  <mergeCells count="37">
    <mergeCell ref="A1:H2"/>
    <mergeCell ref="A3:H3"/>
    <mergeCell ref="A4:D4"/>
    <mergeCell ref="E4:H11"/>
    <mergeCell ref="A5:D5"/>
    <mergeCell ref="A6:D6"/>
    <mergeCell ref="A7:D7"/>
    <mergeCell ref="A8:D8"/>
    <mergeCell ref="A9:D9"/>
    <mergeCell ref="A10:D10"/>
    <mergeCell ref="A11:D11"/>
    <mergeCell ref="A12:G12"/>
    <mergeCell ref="C14:C24"/>
    <mergeCell ref="E14:E24"/>
    <mergeCell ref="G14:G24"/>
    <mergeCell ref="A25:H25"/>
    <mergeCell ref="C26:C33"/>
    <mergeCell ref="E26:E33"/>
    <mergeCell ref="G26:G33"/>
    <mergeCell ref="A34:H34"/>
    <mergeCell ref="C35:C38"/>
    <mergeCell ref="E35:E38"/>
    <mergeCell ref="G35:G38"/>
    <mergeCell ref="A39:H39"/>
    <mergeCell ref="C40:C47"/>
    <mergeCell ref="E40:E47"/>
    <mergeCell ref="G40:G47"/>
    <mergeCell ref="A48:H48"/>
    <mergeCell ref="C49:C54"/>
    <mergeCell ref="E49:E54"/>
    <mergeCell ref="G49:G54"/>
    <mergeCell ref="A55:H55"/>
    <mergeCell ref="C56:C63"/>
    <mergeCell ref="E56:E63"/>
    <mergeCell ref="G56:G63"/>
    <mergeCell ref="A64:H64"/>
    <mergeCell ref="A66:G66"/>
  </mergeCells>
  <printOptions>
    <extLst>
      <ext uri="smNativeData">
        <pm:pageFlags xmlns:pm="smNativeData" id="1683573295" printRowHead="0" printColHead="0" printHeadLine="0" printFootLine="0" autoHeightHeader="0" autoHeightFooter="0" fitToPageBoth="0"/>
      </ext>
    </extLst>
  </printOptions>
  <pageMargins left="0.511806" right="0.511806" top="0.787500" bottom="0.787500" header="0.315278" footer="0.315278"/>
  <pageSetup paperSize="9" fitToWidth="0" fitToHeight="1" pageOrder="overThenDown"/>
  <headerFooter>
    <extLst>
      <ext uri="smNativeData">
        <pm:header xmlns:pm="smNativeData" id="1683573295" l="56" r="56" t="56" b="56" borderId="0" fillId="0" vertical="0"/>
        <pm:footer xmlns:pm="smNativeData" id="1683573295" l="56" r="56" t="56" b="56" borderId="0" fillId="0" vertical="2"/>
        <pm:paperBin xmlns:pm="smNativeData" id="1683573295" Id="0" type="0" value="0"/>
        <pm:paperBin xmlns:pm="smNativeData" id="1683573295" Id="1" type="0" value="0"/>
      </ext>
    </extLst>
  </headerFooter>
  <extLst>
    <ext uri="smNativeData">
      <pm:sheetPrefs xmlns:pm="smNativeData" day="168357329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DELL</dc:creator>
  <cp:keywords/>
  <dc:description/>
  <cp:lastModifiedBy>DELL</cp:lastModifiedBy>
  <cp:revision>0</cp:revision>
  <dcterms:created xsi:type="dcterms:W3CDTF">2022-06-12T19:27:58Z</dcterms:created>
  <dcterms:modified xsi:type="dcterms:W3CDTF">2023-05-08T19:14:55Z</dcterms:modified>
</cp:coreProperties>
</file>